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EBB7EDC1-5A3E-47E9-80C5-7FC28E4A0F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<sst xmlns="http://schemas.openxmlformats.org/spreadsheetml/2006/main" count="51" uniqueCount="50">
  <si>
    <t>수표 수취인: _______________________________________</t>
  </si>
  <si>
    <t>(계좌명)</t>
  </si>
  <si>
    <t>행사명: _________________________________________</t>
  </si>
  <si>
    <t>__________________________________________</t>
  </si>
  <si>
    <t>300 W. 22nd Street</t>
  </si>
  <si>
    <t>본 보조금 프로그램 경비청구서를 다음과 같이 완료하시기 바랍니다:</t>
  </si>
  <si>
    <t>Oak Brook, IL 60523, USA</t>
  </si>
  <si>
    <t xml:space="preserve">이메일:  </t>
  </si>
  <si>
    <t xml:space="preserve">*참고: 지구 차원의 행사일 경우, 지구총재가 서명해야 합니다.  복합지구 차원의 행사일 경우, 복합지구의장이 서명해야 합니다. </t>
  </si>
  <si>
    <t>마일리지는 먼저
미화로 계산된 후, 현지 통화로 환산됩니다.</t>
  </si>
  <si>
    <t>실제 지불 통화.  다른 통화로 환산하지 마십시오. 영수증 첨부 필수.</t>
  </si>
  <si>
    <t>지출일</t>
  </si>
  <si>
    <t>장소 대여료 및 시청각 장비</t>
  </si>
  <si>
    <t>회의 
참가자 
식비 및 음료</t>
  </si>
  <si>
    <t>인쇄비 및 사무용품</t>
  </si>
  <si>
    <t xml:space="preserve">광고 및 홍보 </t>
  </si>
  <si>
    <t>발표자/
진행자
호텔</t>
  </si>
  <si>
    <t xml:space="preserve">발표자/
진행자
식비
</t>
  </si>
  <si>
    <t>발표자/
진행자 
마일</t>
  </si>
  <si>
    <t>발표자/
진행자
킬로미터</t>
  </si>
  <si>
    <t>총액 (미화)</t>
  </si>
  <si>
    <t>총액</t>
  </si>
  <si>
    <t>현지통화로 경비 지출</t>
  </si>
  <si>
    <t>기타 경비 상세내용:</t>
  </si>
  <si>
    <t>환율</t>
  </si>
  <si>
    <t>지구총재 혹은 복합지구의장 서명:</t>
  </si>
  <si>
    <t>내부용:</t>
  </si>
  <si>
    <t>계좌</t>
  </si>
  <si>
    <t>사용된 통화</t>
  </si>
  <si>
    <t>지불한 통화</t>
  </si>
  <si>
    <t>미화 금액</t>
  </si>
  <si>
    <t xml:space="preserve">담당자 승인: </t>
  </si>
  <si>
    <t>날짜:</t>
  </si>
  <si>
    <t>수취인 주소:          __________________________________________</t>
  </si>
  <si>
    <t>________________________________________________</t>
  </si>
  <si>
    <t>지구/복합지구 행사: _________________________</t>
  </si>
  <si>
    <t>기타 (구체적으로)</t>
  </si>
  <si>
    <t>현지 통화 총계</t>
  </si>
  <si>
    <t>현지 통화
총계</t>
  </si>
  <si>
    <t>행사일: _________________________</t>
  </si>
  <si>
    <t>newvoices@lionsclubs.org</t>
  </si>
  <si>
    <t xml:space="preserve">1. 항목별 영수증 원본을 첨부하십시오. </t>
  </si>
  <si>
    <t>2. 지구총재 또는 복합지구의장이 반드시 서명해야 합니다.</t>
  </si>
  <si>
    <t>3.  본 경비 청구서 사본을 보관하십시오.</t>
  </si>
  <si>
    <t>개혁의 목소리 워크숍 경비 청구서</t>
  </si>
  <si>
    <t>라이온스 인터내셔널</t>
  </si>
  <si>
    <t>지구 및 클럽 행정부</t>
  </si>
  <si>
    <t>DA-NVS24a.KO 6/23</t>
  </si>
  <si>
    <r>
      <t>감사규정은 워크숍 안내서</t>
    </r>
    <r>
      <rPr>
        <b/>
        <sz val="14"/>
        <color rgb="FFFF0000"/>
        <rFont val="Calibri Light"/>
        <family val="2"/>
      </rPr>
      <t xml:space="preserve"> 19-20쪽</t>
    </r>
    <r>
      <rPr>
        <b/>
        <sz val="14"/>
        <rFont val="Calibri Light"/>
        <family val="2"/>
      </rPr>
      <t>에서 확인할 수 있습니다.</t>
    </r>
  </si>
  <si>
    <t>경비청구서 및 관련 자료, 영수증을 다음 주소로 제출해 주십시오.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</si>
</sst>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ko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20" zoomScale="70" zoomScaleNormal="70" zoomScalePageLayoutView="70" workbookViewId="0">
      <selection activeCell="J35" sqref="J35:K35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31" s="1" customFormat="1" ht="23.4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39</v>
      </c>
      <c r="I3" s="16"/>
      <c r="J3" s="16"/>
      <c r="K3" s="16"/>
      <c r="L3" s="16"/>
    </row>
    <row r="4" spans="1:31" s="1" customFormat="1" ht="30" customHeight="1">
      <c r="A4" s="16"/>
      <c r="B4" s="17" t="s">
        <v>1</v>
      </c>
      <c r="C4" s="16"/>
      <c r="D4" s="16"/>
      <c r="E4" s="18"/>
      <c r="F4" s="16"/>
      <c r="G4" s="15"/>
      <c r="H4" s="16" t="s">
        <v>35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2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33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34</v>
      </c>
      <c r="D7" s="18"/>
      <c r="E7" s="18"/>
      <c r="F7" s="18"/>
      <c r="G7" s="15"/>
      <c r="H7" s="16" t="s">
        <v>49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3</v>
      </c>
      <c r="D8" s="16"/>
      <c r="E8" s="18"/>
      <c r="F8" s="18"/>
      <c r="G8" s="15"/>
      <c r="H8" s="18" t="s">
        <v>45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4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5</v>
      </c>
      <c r="C11" s="20"/>
      <c r="D11" s="20"/>
      <c r="E11" s="20"/>
      <c r="F11" s="20"/>
      <c r="G11" s="18"/>
      <c r="H11" s="18" t="s">
        <v>6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41</v>
      </c>
      <c r="C12" s="20"/>
      <c r="D12" s="20"/>
      <c r="E12" s="20"/>
      <c r="F12" s="20"/>
      <c r="G12" s="18"/>
      <c r="H12" s="19" t="s">
        <v>7</v>
      </c>
      <c r="I12" s="68" t="s">
        <v>40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42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8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43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3" t="s">
        <v>48</v>
      </c>
      <c r="C17" s="83"/>
      <c r="D17" s="83"/>
      <c r="E17" s="83"/>
      <c r="F17" s="83"/>
      <c r="G17" s="83"/>
      <c r="H17" s="83"/>
      <c r="I17" s="83"/>
      <c r="J17" s="72" t="s">
        <v>9</v>
      </c>
      <c r="K17" s="73"/>
      <c r="L17" s="74"/>
    </row>
    <row r="18" spans="1:25" s="10" customFormat="1" ht="30" customHeight="1" thickBot="1">
      <c r="A18" s="24"/>
      <c r="B18" s="75" t="s">
        <v>10</v>
      </c>
      <c r="C18" s="76"/>
      <c r="D18" s="76"/>
      <c r="E18" s="76"/>
      <c r="F18" s="76"/>
      <c r="G18" s="76"/>
      <c r="H18" s="76"/>
      <c r="I18" s="77"/>
      <c r="J18" s="75"/>
      <c r="K18" s="76"/>
      <c r="L18" s="77"/>
      <c r="V18" s="2"/>
      <c r="W18" s="14"/>
      <c r="X18" s="14"/>
      <c r="Y18" s="4"/>
    </row>
    <row r="19" spans="1:25" s="10" customFormat="1" ht="72" customHeight="1">
      <c r="A19" s="25" t="s">
        <v>11</v>
      </c>
      <c r="B19" s="26" t="s">
        <v>12</v>
      </c>
      <c r="C19" s="26" t="s">
        <v>13</v>
      </c>
      <c r="D19" s="26" t="s">
        <v>14</v>
      </c>
      <c r="E19" s="26" t="s">
        <v>15</v>
      </c>
      <c r="F19" s="26" t="s">
        <v>16</v>
      </c>
      <c r="G19" s="26" t="s">
        <v>17</v>
      </c>
      <c r="H19" s="26" t="s">
        <v>36</v>
      </c>
      <c r="I19" s="26" t="s">
        <v>37</v>
      </c>
      <c r="J19" s="26" t="s">
        <v>18</v>
      </c>
      <c r="K19" s="27" t="s">
        <v>19</v>
      </c>
      <c r="L19" s="26" t="s">
        <v>20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21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1" t="s">
        <v>22</v>
      </c>
      <c r="C34" s="71"/>
      <c r="D34" s="71"/>
      <c r="E34" s="71"/>
      <c r="F34" s="71"/>
      <c r="G34" s="71"/>
      <c r="H34" s="71"/>
      <c r="I34" s="71"/>
      <c r="J34" s="37"/>
      <c r="K34" s="37"/>
      <c r="L34" s="30">
        <f>I33</f>
        <v>0</v>
      </c>
    </row>
    <row r="35" spans="1:12" ht="30" customHeight="1">
      <c r="A35" s="38" t="s">
        <v>23</v>
      </c>
      <c r="B35" s="38"/>
      <c r="C35" s="38"/>
      <c r="D35" s="38"/>
      <c r="E35" s="38"/>
      <c r="F35" s="38"/>
      <c r="G35" s="38"/>
      <c r="H35" s="38"/>
      <c r="I35" s="38"/>
      <c r="J35" s="81" t="s">
        <v>24</v>
      </c>
      <c r="K35" s="82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69" t="s">
        <v>38</v>
      </c>
      <c r="K37" s="70"/>
      <c r="L37" s="42">
        <f>IF(L35=0,I33+L33,(L35*L33)+I33)</f>
        <v>0</v>
      </c>
    </row>
    <row r="38" spans="1:12" ht="30" customHeight="1">
      <c r="A38" s="38" t="s">
        <v>25</v>
      </c>
      <c r="B38" s="38"/>
      <c r="C38" s="38"/>
      <c r="D38" s="38"/>
      <c r="E38" s="43"/>
      <c r="F38" s="43"/>
      <c r="G38" s="43"/>
      <c r="H38" s="43"/>
      <c r="I38" s="43"/>
      <c r="J38" s="70"/>
      <c r="K38" s="70"/>
      <c r="L38" s="44"/>
    </row>
    <row r="39" spans="1:12" ht="30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26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27</v>
      </c>
      <c r="B42" s="52" t="s">
        <v>28</v>
      </c>
      <c r="C42" s="52" t="s">
        <v>29</v>
      </c>
      <c r="D42" s="52" t="s">
        <v>30</v>
      </c>
      <c r="E42" s="20"/>
      <c r="F42" s="20"/>
      <c r="G42" s="53" t="s">
        <v>31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32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7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환율" xr:uid="{3C5C65C3-6974-450D-8FF7-F89CC52BB58B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2023-07-28T16:25:42Z</dcterms:modified>
</cp:coreProperties>
</file>