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 Expense Claim Form\"/>
    </mc:Choice>
  </mc:AlternateContent>
  <xr:revisionPtr revIDLastSave="0" documentId="8_{5705D5C9-FCEB-4CDD-9802-4593B716996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IENO" sheetId="1" r:id="rId1"/>
  </sheets>
  <definedNames>
    <definedName name="_xlnm.Print_Area" localSheetId="0">PIENO!$A$1:$M$56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5" i="1" l="1"/>
  <c r="L55" i="1"/>
  <c r="J38" i="1"/>
  <c r="I38" i="1"/>
  <c r="H38" i="1"/>
  <c r="G38" i="1"/>
  <c r="F38" i="1"/>
  <c r="E38" i="1"/>
  <c r="K37" i="1"/>
  <c r="M37" i="1" s="1"/>
  <c r="K36" i="1"/>
  <c r="M36" i="1" s="1"/>
  <c r="K35" i="1"/>
  <c r="M35" i="1" s="1"/>
  <c r="K34" i="1"/>
  <c r="M34" i="1" s="1"/>
  <c r="L33" i="1"/>
  <c r="K33" i="1"/>
  <c r="M33" i="1" s="1"/>
  <c r="L32" i="1"/>
  <c r="K32" i="1"/>
  <c r="M32" i="1" s="1"/>
  <c r="M31" i="1"/>
  <c r="L31" i="1"/>
  <c r="K31" i="1"/>
  <c r="M30" i="1"/>
  <c r="K30" i="1"/>
  <c r="L30" i="1" s="1"/>
  <c r="M29" i="1"/>
  <c r="K29" i="1"/>
  <c r="L29" i="1" s="1"/>
  <c r="K28" i="1"/>
  <c r="L28" i="1" s="1"/>
  <c r="K27" i="1"/>
  <c r="M27" i="1" s="1"/>
  <c r="K26" i="1"/>
  <c r="M26" i="1" s="1"/>
  <c r="L25" i="1"/>
  <c r="K25" i="1"/>
  <c r="M25" i="1" s="1"/>
  <c r="L24" i="1"/>
  <c r="K24" i="1"/>
  <c r="M24" i="1" s="1"/>
  <c r="M23" i="1"/>
  <c r="L23" i="1"/>
  <c r="K23" i="1"/>
  <c r="M22" i="1"/>
  <c r="K22" i="1"/>
  <c r="L22" i="1" s="1"/>
  <c r="K21" i="1"/>
  <c r="M21" i="1" s="1"/>
  <c r="K20" i="1"/>
  <c r="L20" i="1" s="1"/>
  <c r="K19" i="1"/>
  <c r="M19" i="1" s="1"/>
  <c r="K18" i="1"/>
  <c r="L18" i="1" s="1"/>
  <c r="L17" i="1"/>
  <c r="K17" i="1"/>
  <c r="M17" i="1" s="1"/>
  <c r="L34" i="1" l="1"/>
  <c r="L26" i="1"/>
  <c r="M18" i="1"/>
  <c r="L21" i="1"/>
  <c r="L37" i="1"/>
  <c r="K38" i="1"/>
  <c r="M20" i="1"/>
  <c r="M28" i="1"/>
  <c r="L19" i="1"/>
  <c r="L27" i="1"/>
  <c r="L35" i="1"/>
  <c r="L36" i="1"/>
  <c r="M38" i="1" l="1"/>
  <c r="L38" i="1"/>
  <c r="L39" i="1" s="1"/>
  <c r="L42" i="1" s="1"/>
</calcChain>
</file>

<file path=xl/sharedStrings.xml><?xml version="1.0" encoding="utf-8"?>
<sst xmlns="http://schemas.openxmlformats.org/spreadsheetml/2006/main" count="56" uniqueCount="55">
  <si>
    <t>NOTA SPESE DI VIAGGIO DEL GOVERNATORE DISTRETTUALE</t>
  </si>
  <si>
    <t xml:space="preserve"> Le note spese devono essere inviate entro il 20 del mese successivo a quello di riferimento</t>
  </si>
  <si>
    <t>Nome:</t>
  </si>
  <si>
    <t>Nome</t>
  </si>
  <si>
    <r>
      <rPr>
        <b/>
        <sz val="16"/>
        <color rgb="FF000000"/>
        <rFont val="Times New Roman"/>
        <family val="1"/>
        <charset val="1"/>
      </rPr>
      <t xml:space="preserve">Cognome  </t>
    </r>
    <r>
      <rPr>
        <b/>
        <i/>
        <sz val="16"/>
        <color rgb="FF000000"/>
        <rFont val="Times New Roman"/>
        <family val="1"/>
        <charset val="1"/>
      </rPr>
      <t>(come dovrà essere indicato sull'assegno)</t>
    </r>
  </si>
  <si>
    <t>Titolo:</t>
  </si>
  <si>
    <t>DG</t>
  </si>
  <si>
    <t>Distretto:</t>
  </si>
  <si>
    <t>Mese:</t>
  </si>
  <si>
    <t>Usare il menu a tendina per scegliere DG, 1VDG o 2VDG</t>
  </si>
  <si>
    <t>Valuta locale - Ricevute obbligatorie</t>
  </si>
  <si>
    <t>Valuta locale - Miglia/Chilometri</t>
  </si>
  <si>
    <t>DATA della VISITA</t>
  </si>
  <si>
    <t>NOME DEL CLUB/TIPO DI RIUNIONE/NOME DEL CLUB POTENZIALE</t>
  </si>
  <si>
    <t>Scopo della visita</t>
  </si>
  <si>
    <t>Stato del club</t>
  </si>
  <si>
    <t>PASTI</t>
  </si>
  <si>
    <t>HOTEL</t>
  </si>
  <si>
    <t>BIGLIETTO AEREO</t>
  </si>
  <si>
    <t>ALTRE SPESE DI VIAGGIO</t>
  </si>
  <si>
    <t>MIGLIA PERCORSE</t>
  </si>
  <si>
    <t>CHILOMETRI PERCORSI</t>
  </si>
  <si>
    <t xml:space="preserve"> TOTALE MI/KM per il rimborso</t>
  </si>
  <si>
    <t>Totale della riga in valuta locale</t>
  </si>
  <si>
    <t>Totale della riga in USD</t>
  </si>
  <si>
    <t xml:space="preserve">  TOTALI</t>
  </si>
  <si>
    <t>TOTALE GENERALE IN VALUTA LOCALE</t>
  </si>
  <si>
    <t>Non sarà effettuato nessun pagamento dopo che saranno trascorsi 60 giorni dalla data di scadenza</t>
  </si>
  <si>
    <t>Valuta:</t>
  </si>
  <si>
    <t>USD</t>
  </si>
  <si>
    <t>Tasso di cambio</t>
  </si>
  <si>
    <t xml:space="preserve"> Inviare via email a: notespesedg@lionsclubs.org      </t>
  </si>
  <si>
    <t>TOTALE GENERALE IN USD</t>
  </si>
  <si>
    <t>Per assistenza con i club che necessitano di miglioramenti, inviare un’email a eurafrican@lionsclubs.org</t>
  </si>
  <si>
    <t>A SOLO USO INTERNO DELLO STAFF DI LIONS CLUBS INTERNATIONAL</t>
  </si>
  <si>
    <t>SUPPLIER</t>
  </si>
  <si>
    <t>Category Name</t>
  </si>
  <si>
    <t>Department</t>
  </si>
  <si>
    <t xml:space="preserve">GL Account </t>
  </si>
  <si>
    <t xml:space="preserve">Non USD </t>
  </si>
  <si>
    <t>CHECK</t>
  </si>
  <si>
    <t>Meal/Hotel</t>
  </si>
  <si>
    <t xml:space="preserve">Firma del Governatore Distrettuale </t>
  </si>
  <si>
    <t>ACH</t>
  </si>
  <si>
    <t>Airfare</t>
  </si>
  <si>
    <t>EPAY</t>
  </si>
  <si>
    <t>Other Travel</t>
  </si>
  <si>
    <t>WIRE</t>
  </si>
  <si>
    <t>Mile/Kilometers</t>
  </si>
  <si>
    <t>Firma del 1VDG o 2VDG</t>
  </si>
  <si>
    <t>Y/E Accrued</t>
  </si>
  <si>
    <t>Int'l Convention</t>
  </si>
  <si>
    <t>Int'l Convention Companion</t>
  </si>
  <si>
    <t>C-30.IT 8/22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</si>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</sst>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_(* #,##0.00_);_(* \(#,##0.00\);_(* \-??_);_(@_)"/>
    <numFmt numFmtId="166" formatCode="_(\$* #,##0.00_);_(\$* \(#,##0.00\);_(\$* \-??_);_(@_)"/>
    <numFmt numFmtId="167" formatCode="#,##0.00000_);\(#,##0.00000\)"/>
  </numFmts>
  <fonts count="2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i/>
      <sz val="16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6"/>
      <color rgb="FFFF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u/>
      <sz val="16"/>
      <color rgb="FF0000FF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u/>
      <sz val="18"/>
      <color rgb="FF0000FF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b/>
      <sz val="18"/>
      <name val="Times New Roman"/>
      <family val="1"/>
      <charset val="1"/>
    </font>
    <font>
      <b/>
      <i/>
      <sz val="18"/>
      <name val="Times New Roman"/>
      <family val="1"/>
      <charset val="1"/>
    </font>
    <font>
      <sz val="18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AC090"/>
        <bgColor rgb="FFC0C0C0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4">
    <xf numFmtId="0" fontId="0" fillId="0" borderId="0"/>
    <xf numFmtId="165" fontId="27" fillId="0" borderId="0" applyBorder="0" applyProtection="0"/>
    <xf numFmtId="166" fontId="27" fillId="0" borderId="0" applyBorder="0" applyProtection="0"/>
    <xf numFmtId="0" fontId="17" fillId="0" borderId="0" applyBorder="0" applyProtection="0"/>
  </cellStyleXfs>
  <cellXfs count="1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/>
    <xf numFmtId="0" fontId="7" fillId="0" borderId="0" xfId="0" applyFont="1"/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/>
    <xf numFmtId="0" fontId="9" fillId="0" borderId="0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/>
    <xf numFmtId="0" fontId="6" fillId="0" borderId="0" xfId="0" applyFont="1" applyAlignment="1">
      <alignment horizontal="right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0" xfId="0" applyFont="1" applyBorder="1"/>
    <xf numFmtId="0" fontId="3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 vertical="top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65" fontId="6" fillId="0" borderId="9" xfId="1" applyFont="1" applyBorder="1" applyAlignment="1" applyProtection="1">
      <protection locked="0"/>
    </xf>
    <xf numFmtId="37" fontId="6" fillId="0" borderId="8" xfId="2" applyNumberFormat="1" applyFont="1" applyBorder="1" applyAlignment="1" applyProtection="1">
      <protection locked="0"/>
    </xf>
    <xf numFmtId="165" fontId="6" fillId="0" borderId="8" xfId="1" applyFont="1" applyBorder="1" applyAlignment="1" applyProtection="1"/>
    <xf numFmtId="166" fontId="6" fillId="3" borderId="10" xfId="2" applyFont="1" applyFill="1" applyBorder="1" applyAlignment="1" applyProtection="1"/>
    <xf numFmtId="0" fontId="13" fillId="0" borderId="0" xfId="0" applyFont="1"/>
    <xf numFmtId="166" fontId="6" fillId="0" borderId="9" xfId="2" applyFont="1" applyBorder="1" applyAlignment="1" applyProtection="1"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166" fontId="6" fillId="0" borderId="12" xfId="2" applyFont="1" applyBorder="1" applyAlignment="1" applyProtection="1">
      <protection locked="0"/>
    </xf>
    <xf numFmtId="37" fontId="6" fillId="0" borderId="12" xfId="2" applyNumberFormat="1" applyFont="1" applyBorder="1" applyAlignment="1" applyProtection="1">
      <protection locked="0"/>
    </xf>
    <xf numFmtId="165" fontId="6" fillId="0" borderId="12" xfId="1" applyFont="1" applyBorder="1" applyAlignment="1" applyProtection="1"/>
    <xf numFmtId="166" fontId="6" fillId="3" borderId="13" xfId="2" applyFont="1" applyFill="1" applyBorder="1" applyAlignment="1" applyProtection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9" fontId="6" fillId="0" borderId="15" xfId="2" applyNumberFormat="1" applyFont="1" applyBorder="1" applyAlignment="1" applyProtection="1">
      <alignment vertical="center"/>
    </xf>
    <xf numFmtId="37" fontId="6" fillId="0" borderId="15" xfId="2" applyNumberFormat="1" applyFont="1" applyBorder="1" applyAlignment="1" applyProtection="1"/>
    <xf numFmtId="165" fontId="6" fillId="0" borderId="15" xfId="1" applyFont="1" applyBorder="1" applyAlignment="1" applyProtection="1">
      <alignment horizontal="right" vertical="center"/>
    </xf>
    <xf numFmtId="165" fontId="6" fillId="0" borderId="15" xfId="1" applyFont="1" applyBorder="1" applyAlignment="1" applyProtection="1"/>
    <xf numFmtId="166" fontId="6" fillId="3" borderId="16" xfId="2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39" fontId="6" fillId="0" borderId="0" xfId="2" applyNumberFormat="1" applyFont="1" applyBorder="1" applyAlignment="1" applyProtection="1">
      <alignment vertical="center"/>
    </xf>
    <xf numFmtId="39" fontId="6" fillId="0" borderId="17" xfId="2" applyNumberFormat="1" applyFont="1" applyBorder="1" applyAlignment="1" applyProtection="1">
      <alignment vertical="center"/>
    </xf>
    <xf numFmtId="37" fontId="6" fillId="0" borderId="1" xfId="2" applyNumberFormat="1" applyFont="1" applyBorder="1" applyAlignment="1" applyProtection="1"/>
    <xf numFmtId="49" fontId="6" fillId="0" borderId="18" xfId="2" applyNumberFormat="1" applyFont="1" applyBorder="1" applyAlignment="1" applyProtection="1">
      <alignment horizontal="right"/>
    </xf>
    <xf numFmtId="165" fontId="6" fillId="0" borderId="9" xfId="2" applyNumberFormat="1" applyFont="1" applyBorder="1" applyAlignment="1" applyProtection="1">
      <alignment horizontal="center" vertical="center"/>
    </xf>
    <xf numFmtId="165" fontId="6" fillId="0" borderId="19" xfId="1" applyFont="1" applyBorder="1" applyAlignment="1" applyProtection="1"/>
    <xf numFmtId="166" fontId="8" fillId="0" borderId="0" xfId="2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2" borderId="20" xfId="0" applyFont="1" applyFill="1" applyBorder="1" applyAlignment="1">
      <alignment horizontal="righ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39" fontId="16" fillId="0" borderId="22" xfId="3" applyNumberFormat="1" applyFont="1" applyBorder="1" applyAlignment="1" applyProtection="1">
      <alignment horizontal="center"/>
    </xf>
    <xf numFmtId="167" fontId="18" fillId="4" borderId="8" xfId="3" applyNumberFormat="1" applyFont="1" applyFill="1" applyBorder="1" applyAlignment="1" applyProtection="1">
      <alignment horizontal="right" vertical="center"/>
      <protection locked="0"/>
    </xf>
    <xf numFmtId="166" fontId="6" fillId="0" borderId="23" xfId="0" applyNumberFormat="1" applyFont="1" applyBorder="1" applyProtection="1"/>
    <xf numFmtId="0" fontId="6" fillId="2" borderId="0" xfId="0" applyFont="1" applyFill="1" applyBorder="1" applyAlignment="1">
      <alignment horizontal="right" vertical="center"/>
    </xf>
    <xf numFmtId="0" fontId="15" fillId="2" borderId="24" xfId="0" applyFont="1" applyFill="1" applyBorder="1" applyAlignment="1" applyProtection="1"/>
    <xf numFmtId="0" fontId="15" fillId="2" borderId="0" xfId="0" applyFont="1" applyFill="1" applyBorder="1" applyAlignment="1" applyProtection="1"/>
    <xf numFmtId="4" fontId="6" fillId="0" borderId="0" xfId="0" applyNumberFormat="1" applyFont="1" applyBorder="1" applyAlignment="1" applyProtection="1">
      <alignment horizontal="center"/>
    </xf>
    <xf numFmtId="165" fontId="6" fillId="0" borderId="8" xfId="0" applyNumberFormat="1" applyFont="1" applyBorder="1" applyAlignment="1" applyProtection="1">
      <alignment horizontal="center"/>
    </xf>
    <xf numFmtId="166" fontId="6" fillId="0" borderId="19" xfId="0" applyNumberFormat="1" applyFont="1" applyBorder="1" applyProtection="1"/>
    <xf numFmtId="0" fontId="6" fillId="0" borderId="0" xfId="0" applyFont="1" applyBorder="1" applyAlignment="1" applyProtection="1">
      <alignment vertical="center"/>
    </xf>
    <xf numFmtId="0" fontId="15" fillId="2" borderId="25" xfId="0" applyFont="1" applyFill="1" applyBorder="1" applyAlignment="1" applyProtection="1">
      <alignment vertical="center"/>
    </xf>
    <xf numFmtId="0" fontId="15" fillId="2" borderId="26" xfId="0" applyFont="1" applyFill="1" applyBorder="1" applyAlignment="1" applyProtection="1">
      <alignment vertical="center"/>
    </xf>
    <xf numFmtId="49" fontId="6" fillId="0" borderId="27" xfId="2" applyNumberFormat="1" applyFont="1" applyBorder="1" applyAlignment="1" applyProtection="1">
      <alignment horizontal="right"/>
    </xf>
    <xf numFmtId="39" fontId="6" fillId="0" borderId="28" xfId="0" applyNumberFormat="1" applyFont="1" applyBorder="1" applyAlignment="1" applyProtection="1">
      <alignment vertical="center"/>
    </xf>
    <xf numFmtId="166" fontId="6" fillId="3" borderId="29" xfId="0" applyNumberFormat="1" applyFont="1" applyFill="1" applyBorder="1" applyProtection="1"/>
    <xf numFmtId="0" fontId="8" fillId="0" borderId="0" xfId="0" applyFont="1" applyBorder="1" applyProtection="1"/>
    <xf numFmtId="0" fontId="13" fillId="0" borderId="0" xfId="0" applyFont="1" applyAlignment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vertical="center"/>
    </xf>
    <xf numFmtId="0" fontId="21" fillId="0" borderId="0" xfId="0" applyFont="1" applyBorder="1" applyProtection="1"/>
    <xf numFmtId="0" fontId="21" fillId="0" borderId="0" xfId="0" applyFont="1" applyBorder="1"/>
    <xf numFmtId="0" fontId="19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9" fillId="0" borderId="0" xfId="0" applyFont="1" applyBorder="1" applyProtection="1"/>
    <xf numFmtId="0" fontId="19" fillId="0" borderId="0" xfId="0" applyFont="1"/>
    <xf numFmtId="0" fontId="9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24" fillId="2" borderId="31" xfId="0" applyFont="1" applyFill="1" applyBorder="1" applyAlignment="1" applyProtection="1"/>
    <xf numFmtId="0" fontId="15" fillId="2" borderId="32" xfId="0" applyFont="1" applyFill="1" applyBorder="1" applyAlignment="1" applyProtection="1"/>
    <xf numFmtId="0" fontId="25" fillId="0" borderId="33" xfId="0" applyFont="1" applyBorder="1" applyProtection="1"/>
    <xf numFmtId="0" fontId="25" fillId="2" borderId="34" xfId="0" applyFont="1" applyFill="1" applyBorder="1" applyProtection="1"/>
    <xf numFmtId="0" fontId="25" fillId="2" borderId="35" xfId="0" applyFont="1" applyFill="1" applyBorder="1" applyProtection="1"/>
    <xf numFmtId="0" fontId="25" fillId="2" borderId="35" xfId="0" applyFont="1" applyFill="1" applyBorder="1" applyAlignment="1" applyProtection="1">
      <alignment horizontal="center"/>
    </xf>
    <xf numFmtId="0" fontId="25" fillId="2" borderId="36" xfId="0" applyFont="1" applyFill="1" applyBorder="1" applyAlignment="1" applyProtection="1">
      <alignment horizontal="center"/>
    </xf>
    <xf numFmtId="0" fontId="19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7" fillId="2" borderId="0" xfId="0" applyFont="1" applyFill="1" applyBorder="1" applyProtection="1">
      <protection locked="0"/>
    </xf>
    <xf numFmtId="0" fontId="7" fillId="2" borderId="7" xfId="0" applyFont="1" applyFill="1" applyBorder="1" applyAlignment="1" applyProtection="1">
      <alignment horizontal="left"/>
    </xf>
    <xf numFmtId="0" fontId="7" fillId="0" borderId="10" xfId="0" applyFont="1" applyBorder="1" applyProtection="1"/>
    <xf numFmtId="0" fontId="7" fillId="0" borderId="17" xfId="0" applyFont="1" applyBorder="1" applyAlignment="1" applyProtection="1">
      <alignment horizontal="left"/>
    </xf>
    <xf numFmtId="0" fontId="7" fillId="0" borderId="1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center"/>
    </xf>
    <xf numFmtId="166" fontId="7" fillId="0" borderId="9" xfId="0" applyNumberFormat="1" applyFont="1" applyBorder="1" applyAlignment="1" applyProtection="1">
      <alignment horizontal="center"/>
    </xf>
    <xf numFmtId="0" fontId="7" fillId="2" borderId="19" xfId="0" applyFont="1" applyFill="1" applyBorder="1" applyProtection="1"/>
    <xf numFmtId="0" fontId="15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37" xfId="0" applyFont="1" applyBorder="1" applyProtection="1"/>
    <xf numFmtId="0" fontId="7" fillId="2" borderId="20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left"/>
    </xf>
    <xf numFmtId="0" fontId="7" fillId="0" borderId="8" xfId="0" applyFont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/>
    <xf numFmtId="0" fontId="7" fillId="2" borderId="10" xfId="0" applyFont="1" applyFill="1" applyBorder="1" applyProtection="1"/>
    <xf numFmtId="0" fontId="7" fillId="0" borderId="7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7" fillId="0" borderId="22" xfId="0" applyFont="1" applyBorder="1" applyAlignment="1" applyProtection="1">
      <alignment horizontal="left"/>
    </xf>
    <xf numFmtId="0" fontId="7" fillId="0" borderId="0" xfId="0" applyFont="1" applyProtection="1">
      <protection locked="0"/>
    </xf>
    <xf numFmtId="0" fontId="7" fillId="0" borderId="38" xfId="0" applyFont="1" applyBorder="1" applyAlignment="1" applyProtection="1">
      <alignment horizontal="left"/>
    </xf>
    <xf numFmtId="0" fontId="7" fillId="0" borderId="39" xfId="0" applyFont="1" applyBorder="1" applyProtection="1"/>
    <xf numFmtId="0" fontId="22" fillId="2" borderId="2" xfId="0" applyFont="1" applyFill="1" applyBorder="1" applyAlignment="1">
      <alignment horizontal="center"/>
    </xf>
    <xf numFmtId="0" fontId="7" fillId="0" borderId="0" xfId="0" applyFont="1" applyProtection="1"/>
    <xf numFmtId="0" fontId="24" fillId="0" borderId="20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4" fillId="0" borderId="8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23" xfId="0" applyFont="1" applyBorder="1" applyProtection="1"/>
    <xf numFmtId="0" fontId="7" fillId="0" borderId="25" xfId="0" applyFont="1" applyBorder="1" applyProtection="1"/>
    <xf numFmtId="0" fontId="7" fillId="0" borderId="27" xfId="0" applyFont="1" applyBorder="1" applyProtection="1"/>
    <xf numFmtId="0" fontId="7" fillId="0" borderId="28" xfId="0" applyFont="1" applyBorder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Protection="1"/>
    <xf numFmtId="0" fontId="26" fillId="0" borderId="0" xfId="0" applyFont="1" applyBorder="1" applyAlignment="1">
      <alignment horizontal="center" vertical="center"/>
    </xf>
    <xf numFmtId="166" fontId="7" fillId="0" borderId="41" xfId="0" applyNumberFormat="1" applyFont="1" applyBorder="1" applyProtection="1"/>
    <xf numFmtId="166" fontId="20" fillId="0" borderId="42" xfId="0" applyNumberFormat="1" applyFont="1" applyBorder="1" applyProtection="1"/>
    <xf numFmtId="0" fontId="20" fillId="0" borderId="43" xfId="0" applyFont="1" applyBorder="1" applyProtection="1"/>
    <xf numFmtId="0" fontId="20" fillId="0" borderId="43" xfId="0" applyFont="1" applyBorder="1" applyAlignment="1" applyProtection="1">
      <alignment horizontal="center"/>
    </xf>
    <xf numFmtId="165" fontId="25" fillId="0" borderId="43" xfId="1" applyFont="1" applyBorder="1" applyAlignment="1" applyProtection="1">
      <alignment horizontal="center"/>
    </xf>
    <xf numFmtId="166" fontId="25" fillId="0" borderId="44" xfId="2" applyFont="1" applyBorder="1" applyAlignment="1" applyProtection="1"/>
    <xf numFmtId="0" fontId="22" fillId="0" borderId="0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952560</xdr:colOff>
      <xdr:row>0</xdr:row>
      <xdr:rowOff>7560</xdr:rowOff>
    </xdr:from>
    <xdr:to>
      <xdr:col>12</xdr:col>
      <xdr:colOff>1087920</xdr:colOff>
      <xdr:row>6</xdr:row>
      <xdr:rowOff>186840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788160" y="7560"/>
          <a:ext cx="6413400" cy="18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0" rIns="0" bIns="0" anchor="ctr">
          <a:noAutofit/>
        </a:bodyPr>
        <a:lstStyle/>
        <a:p>
          <a:pPr>
            <a:lnSpc>
              <a:spcPct val="100000"/>
            </a:lnSpc>
          </a:pPr>
          <a:r>
            <a:rPr lang="it-IT" sz="1400" b="1" u="sng" strike="noStrike" spc="-1">
              <a:solidFill>
                <a:srgbClr val="000000"/>
              </a:solidFill>
              <a:uFillTx/>
              <a:latin typeface="Times New Roman"/>
            </a:rPr>
            <a:t>SCOPO DELLA VISITA (da indicare nella colonna "Scopo della visita")</a:t>
          </a: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C    = 	Visite ai club (compresi i club prioritari)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O    = 	Organizzazione di un nuovo club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D    = 	Riunione o Congresso distrettuale (incluso l’Orientamento degli officer  		di club da tenersi 60 giorni prima del/dopo il 30 giugno)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M   =  Riunione o Congresso multidistrettuale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EO = 	Visita del Presidente Internazionale o del VP alla riunione di distretto o 		club   </a:t>
          </a:r>
          <a:endParaRPr lang="en-US" sz="15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222840</xdr:colOff>
      <xdr:row>0</xdr:row>
      <xdr:rowOff>148320</xdr:rowOff>
    </xdr:from>
    <xdr:to>
      <xdr:col>0</xdr:col>
      <xdr:colOff>1509840</xdr:colOff>
      <xdr:row>4</xdr:row>
      <xdr:rowOff>159480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2840" y="148320"/>
          <a:ext cx="1287000" cy="1163520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8</xdr:col>
      <xdr:colOff>952560</xdr:colOff>
      <xdr:row>6</xdr:row>
      <xdr:rowOff>198360</xdr:rowOff>
    </xdr:from>
    <xdr:to>
      <xdr:col>12</xdr:col>
      <xdr:colOff>1101600</xdr:colOff>
      <xdr:row>10</xdr:row>
      <xdr:rowOff>244080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788160" y="1846080"/>
          <a:ext cx="6427080" cy="124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0" rIns="0" bIns="0" anchor="ctr">
          <a:noAutofit/>
        </a:bodyPr>
        <a:lstStyle/>
        <a:p>
          <a:pPr>
            <a:lnSpc>
              <a:spcPct val="100000"/>
            </a:lnSpc>
          </a:pPr>
          <a:r>
            <a:rPr lang="it-IT" sz="1500" b="1" u="sng" strike="noStrike" spc="-1">
              <a:solidFill>
                <a:srgbClr val="000000"/>
              </a:solidFill>
              <a:uFillTx/>
              <a:latin typeface="Times New Roman"/>
            </a:rPr>
            <a:t>STATO DEL CLUB (da indicare nella colonna “Stato del club”)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1    =  Club cancellato/Status quo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2    =  Miglioramenti necessari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3    =  Club attivo standard</a:t>
          </a:r>
          <a:endParaRPr lang="en-US" sz="15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500" b="1" strike="noStrike" spc="-1">
              <a:solidFill>
                <a:srgbClr val="000000"/>
              </a:solidFill>
              <a:latin typeface="Times New Roman"/>
            </a:rPr>
            <a:t>4    =  Club eccezionale</a:t>
          </a:r>
          <a:endParaRPr lang="en-US" sz="1500" b="0" strike="noStrike" spc="-1">
            <a:latin typeface="Times New Roman"/>
          </a:endParaRPr>
        </a:p>
      </xdr:txBody>
    </xdr:sp>
    <xdr:clientData/>
  </xdr:twoCellAnchor>
  <xdr:twoCellAnchor>
    <xdr:from>
      <xdr:col>12</xdr:col>
      <xdr:colOff>40680</xdr:colOff>
      <xdr:row>38</xdr:row>
      <xdr:rowOff>18720</xdr:rowOff>
    </xdr:from>
    <xdr:to>
      <xdr:col>12</xdr:col>
      <xdr:colOff>875520</xdr:colOff>
      <xdr:row>41</xdr:row>
      <xdr:rowOff>219240</xdr:rowOff>
    </xdr:to>
    <xdr:sp macro="" textlink="">
      <xdr:nvSpPr>
        <xdr:cNvPr id="5" name="Straight Arrow Connector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21154320" y="11525040"/>
          <a:ext cx="834840" cy="1143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0">
          <a:solidFill>
            <a:srgbClr val="000000"/>
          </a:solidFill>
          <a:headEnd type="triangle" w="med" len="med"/>
          <a:tailEnd type="triangle" w="med" len="med"/>
        </a:ln>
        <a:effectLst>
          <a:outerShdw blurRad="39960" dist="23040" dir="5400000" rotWithShape="0">
            <a:srgbClr val="000000">
              <a:alpha val="35000"/>
            </a:srgbClr>
          </a:outerShdw>
        </a:effectLst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lionsclubs.org/it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5"/>
  <sheetViews>
    <sheetView showGridLines="0" tabSelected="1" zoomScale="60" zoomScaleNormal="60" workbookViewId="0">
      <selection activeCell="B10" sqref="B10"/>
    </sheetView>
  </sheetViews>
  <sheetFormatPr defaultColWidth="8.88671875" defaultRowHeight="18" x14ac:dyDescent="0.35"/>
  <cols>
    <col min="1" max="1" width="22.88671875" style="1" customWidth="1"/>
    <col min="2" max="2" width="83.5546875" style="1" customWidth="1"/>
    <col min="3" max="3" width="11.6640625" style="1" customWidth="1"/>
    <col min="4" max="4" width="9.33203125" style="2" customWidth="1"/>
    <col min="5" max="5" width="20.44140625" style="1" customWidth="1"/>
    <col min="6" max="6" width="21.5546875" style="1" customWidth="1"/>
    <col min="7" max="8" width="20.44140625" style="1" customWidth="1"/>
    <col min="9" max="9" width="20.6640625" style="1" customWidth="1"/>
    <col min="10" max="10" width="21.109375" style="1" customWidth="1"/>
    <col min="11" max="11" width="23.6640625" style="3" customWidth="1"/>
    <col min="12" max="12" width="23.44140625" style="3" customWidth="1"/>
    <col min="13" max="13" width="20.44140625" style="1" customWidth="1"/>
    <col min="14" max="17" width="8.88671875" style="1"/>
    <col min="18" max="18" width="37.6640625" style="1" customWidth="1"/>
    <col min="19" max="1024" width="8.88671875" style="1"/>
  </cols>
  <sheetData>
    <row r="1" spans="1:13" ht="14.4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.6" x14ac:dyDescent="0.45">
      <c r="B2" s="166" t="s">
        <v>0</v>
      </c>
      <c r="C2" s="166"/>
      <c r="D2" s="166"/>
      <c r="E2" s="166"/>
      <c r="F2" s="166"/>
      <c r="G2" s="166"/>
      <c r="H2" s="166"/>
      <c r="K2" s="5"/>
      <c r="L2" s="5"/>
      <c r="M2" s="6"/>
    </row>
    <row r="3" spans="1:13" ht="22.5" customHeight="1" x14ac:dyDescent="0.35">
      <c r="A3" s="7"/>
      <c r="B3" s="167" t="s">
        <v>1</v>
      </c>
      <c r="C3" s="167"/>
      <c r="D3" s="167"/>
      <c r="E3" s="167"/>
      <c r="F3" s="167"/>
      <c r="G3" s="167"/>
      <c r="H3" s="167"/>
      <c r="I3" s="8"/>
      <c r="K3" s="5"/>
      <c r="L3" s="5"/>
      <c r="M3" s="6"/>
    </row>
    <row r="4" spans="1:13" ht="25.2" x14ac:dyDescent="0.45">
      <c r="A4" s="7"/>
      <c r="E4" s="9"/>
      <c r="G4" s="9"/>
      <c r="H4" s="9"/>
      <c r="I4" s="9"/>
      <c r="J4" s="10"/>
      <c r="K4" s="5"/>
      <c r="L4" s="5"/>
      <c r="M4" s="6"/>
    </row>
    <row r="5" spans="1:13" ht="20.25" customHeight="1" x14ac:dyDescent="0.35">
      <c r="A5" s="7"/>
      <c r="B5" s="10"/>
      <c r="D5" s="11"/>
      <c r="H5" s="10"/>
      <c r="I5" s="10"/>
      <c r="K5" s="5"/>
      <c r="L5" s="5"/>
      <c r="M5" s="6"/>
    </row>
    <row r="6" spans="1:13" s="14" customFormat="1" ht="17.399999999999999" x14ac:dyDescent="0.3">
      <c r="A6" s="12"/>
      <c r="B6" s="13"/>
      <c r="D6" s="15"/>
      <c r="J6" s="16"/>
      <c r="K6" s="4"/>
      <c r="L6" s="4"/>
      <c r="M6" s="17"/>
    </row>
    <row r="7" spans="1:13" s="14" customFormat="1" ht="20.399999999999999" x14ac:dyDescent="0.35">
      <c r="A7" s="18" t="s">
        <v>2</v>
      </c>
      <c r="B7" s="19"/>
      <c r="D7" s="15"/>
      <c r="E7" s="168"/>
      <c r="F7" s="168"/>
      <c r="G7" s="168"/>
      <c r="H7" s="168"/>
      <c r="I7" s="15"/>
      <c r="K7" s="4"/>
      <c r="L7" s="4"/>
      <c r="M7" s="17"/>
    </row>
    <row r="8" spans="1:13" s="14" customFormat="1" ht="23.25" customHeight="1" x14ac:dyDescent="0.35">
      <c r="A8" s="21"/>
      <c r="B8" s="22" t="s">
        <v>3</v>
      </c>
      <c r="D8" s="23"/>
      <c r="E8" s="169" t="s">
        <v>4</v>
      </c>
      <c r="F8" s="169"/>
      <c r="G8" s="169"/>
      <c r="H8" s="169"/>
      <c r="K8" s="4"/>
      <c r="L8" s="4"/>
      <c r="M8" s="17"/>
    </row>
    <row r="9" spans="1:13" s="14" customFormat="1" ht="18.75" customHeight="1" x14ac:dyDescent="0.3">
      <c r="D9" s="23"/>
      <c r="M9" s="17"/>
    </row>
    <row r="10" spans="1:13" s="14" customFormat="1" ht="32.25" customHeight="1" x14ac:dyDescent="0.35">
      <c r="A10" s="18" t="s">
        <v>5</v>
      </c>
      <c r="B10" s="20" t="s">
        <v>6</v>
      </c>
      <c r="D10" s="24"/>
      <c r="E10" s="18" t="s">
        <v>7</v>
      </c>
      <c r="F10" s="25"/>
      <c r="G10" s="18" t="s">
        <v>8</v>
      </c>
      <c r="H10" s="26"/>
      <c r="I10" s="27"/>
      <c r="J10" s="170"/>
      <c r="K10" s="170"/>
      <c r="L10" s="28"/>
      <c r="M10" s="17"/>
    </row>
    <row r="11" spans="1:13" s="14" customFormat="1" ht="21" customHeight="1" x14ac:dyDescent="0.35">
      <c r="A11" s="18"/>
      <c r="B11" s="29" t="s">
        <v>9</v>
      </c>
      <c r="D11" s="23"/>
      <c r="K11" s="4"/>
      <c r="L11" s="4"/>
      <c r="M11" s="17"/>
    </row>
    <row r="12" spans="1:13" s="14" customFormat="1" ht="11.25" customHeight="1" x14ac:dyDescent="0.35">
      <c r="A12" s="18"/>
      <c r="B12" s="30"/>
      <c r="D12" s="23"/>
      <c r="K12" s="4"/>
      <c r="L12" s="4"/>
      <c r="M12" s="17"/>
    </row>
    <row r="13" spans="1:13" s="14" customFormat="1" ht="11.25" customHeight="1" x14ac:dyDescent="0.35">
      <c r="A13" s="18"/>
      <c r="B13" s="30"/>
      <c r="D13" s="23"/>
      <c r="K13" s="4"/>
      <c r="L13" s="4"/>
      <c r="M13" s="17"/>
    </row>
    <row r="14" spans="1:13" s="14" customFormat="1" ht="11.25" customHeight="1" x14ac:dyDescent="0.35">
      <c r="A14" s="18"/>
      <c r="B14" s="30"/>
      <c r="D14" s="23"/>
      <c r="K14" s="4"/>
      <c r="L14" s="4"/>
      <c r="M14" s="17"/>
    </row>
    <row r="15" spans="1:13" s="14" customFormat="1" ht="24.75" customHeight="1" x14ac:dyDescent="0.35">
      <c r="A15" s="31"/>
      <c r="B15" s="31"/>
      <c r="C15" s="31"/>
      <c r="D15" s="32"/>
      <c r="E15" s="162" t="s">
        <v>10</v>
      </c>
      <c r="F15" s="162"/>
      <c r="G15" s="162"/>
      <c r="H15" s="162"/>
      <c r="I15" s="163" t="s">
        <v>11</v>
      </c>
      <c r="J15" s="163"/>
      <c r="K15" s="163"/>
      <c r="L15" s="33"/>
      <c r="M15" s="34"/>
    </row>
    <row r="16" spans="1:13" s="14" customFormat="1" ht="57.75" customHeight="1" x14ac:dyDescent="0.25">
      <c r="A16" s="35" t="s">
        <v>12</v>
      </c>
      <c r="B16" s="36" t="s">
        <v>13</v>
      </c>
      <c r="C16" s="37" t="s">
        <v>14</v>
      </c>
      <c r="D16" s="37" t="s">
        <v>15</v>
      </c>
      <c r="E16" s="36" t="s">
        <v>16</v>
      </c>
      <c r="F16" s="36" t="s">
        <v>17</v>
      </c>
      <c r="G16" s="36" t="s">
        <v>18</v>
      </c>
      <c r="H16" s="36" t="s">
        <v>19</v>
      </c>
      <c r="I16" s="38" t="s">
        <v>20</v>
      </c>
      <c r="J16" s="36" t="s">
        <v>21</v>
      </c>
      <c r="K16" s="38" t="s">
        <v>22</v>
      </c>
      <c r="L16" s="38" t="s">
        <v>23</v>
      </c>
      <c r="M16" s="39" t="s">
        <v>24</v>
      </c>
    </row>
    <row r="17" spans="1:13" s="14" customFormat="1" ht="24.75" customHeight="1" x14ac:dyDescent="0.35">
      <c r="A17" s="40"/>
      <c r="B17" s="41"/>
      <c r="C17" s="42"/>
      <c r="D17" s="43"/>
      <c r="E17" s="44"/>
      <c r="F17" s="44"/>
      <c r="G17" s="44"/>
      <c r="H17" s="44"/>
      <c r="I17" s="45"/>
      <c r="J17" s="45"/>
      <c r="K17" s="46">
        <f t="shared" ref="K17:K37" si="0">IF(I17&gt;0,I17*0.5,IF(J17&gt;0,J17*0.31,0))*$K$40</f>
        <v>0</v>
      </c>
      <c r="L17" s="46">
        <f t="shared" ref="L17:L38" si="1">SUM(E17:H17)+K17</f>
        <v>0</v>
      </c>
      <c r="M17" s="47">
        <f t="shared" ref="M17:M38" si="2">+(SUM(E17:H17)/$K$40)+K17/$K$40</f>
        <v>0</v>
      </c>
    </row>
    <row r="18" spans="1:13" s="48" customFormat="1" ht="24.75" customHeight="1" x14ac:dyDescent="0.35">
      <c r="A18" s="40"/>
      <c r="B18" s="41"/>
      <c r="C18" s="42"/>
      <c r="D18" s="43"/>
      <c r="E18" s="44"/>
      <c r="F18" s="44"/>
      <c r="G18" s="44"/>
      <c r="H18" s="44"/>
      <c r="I18" s="45"/>
      <c r="J18" s="45"/>
      <c r="K18" s="46">
        <f t="shared" si="0"/>
        <v>0</v>
      </c>
      <c r="L18" s="46">
        <f t="shared" si="1"/>
        <v>0</v>
      </c>
      <c r="M18" s="47">
        <f t="shared" si="2"/>
        <v>0</v>
      </c>
    </row>
    <row r="19" spans="1:13" s="48" customFormat="1" ht="24.75" customHeight="1" x14ac:dyDescent="0.35">
      <c r="A19" s="40"/>
      <c r="B19" s="41"/>
      <c r="C19" s="42"/>
      <c r="D19" s="43"/>
      <c r="E19" s="44"/>
      <c r="F19" s="44"/>
      <c r="G19" s="44"/>
      <c r="H19" s="44"/>
      <c r="I19" s="45"/>
      <c r="J19" s="45"/>
      <c r="K19" s="46">
        <f t="shared" si="0"/>
        <v>0</v>
      </c>
      <c r="L19" s="46">
        <f t="shared" si="1"/>
        <v>0</v>
      </c>
      <c r="M19" s="47">
        <f t="shared" si="2"/>
        <v>0</v>
      </c>
    </row>
    <row r="20" spans="1:13" s="48" customFormat="1" ht="24.75" customHeight="1" x14ac:dyDescent="0.35">
      <c r="A20" s="40"/>
      <c r="B20" s="41"/>
      <c r="C20" s="42"/>
      <c r="D20" s="43"/>
      <c r="E20" s="44"/>
      <c r="F20" s="44"/>
      <c r="G20" s="44"/>
      <c r="H20" s="44"/>
      <c r="I20" s="45"/>
      <c r="J20" s="45"/>
      <c r="K20" s="46">
        <f t="shared" si="0"/>
        <v>0</v>
      </c>
      <c r="L20" s="46">
        <f t="shared" si="1"/>
        <v>0</v>
      </c>
      <c r="M20" s="47">
        <f t="shared" si="2"/>
        <v>0</v>
      </c>
    </row>
    <row r="21" spans="1:13" s="48" customFormat="1" ht="24.75" customHeight="1" x14ac:dyDescent="0.35">
      <c r="A21" s="40"/>
      <c r="B21" s="41"/>
      <c r="C21" s="42"/>
      <c r="D21" s="43"/>
      <c r="E21" s="44"/>
      <c r="F21" s="44"/>
      <c r="G21" s="44"/>
      <c r="H21" s="44"/>
      <c r="I21" s="45"/>
      <c r="J21" s="45"/>
      <c r="K21" s="46">
        <f t="shared" si="0"/>
        <v>0</v>
      </c>
      <c r="L21" s="46">
        <f t="shared" si="1"/>
        <v>0</v>
      </c>
      <c r="M21" s="47">
        <f t="shared" si="2"/>
        <v>0</v>
      </c>
    </row>
    <row r="22" spans="1:13" s="48" customFormat="1" ht="24.75" customHeight="1" x14ac:dyDescent="0.35">
      <c r="A22" s="40"/>
      <c r="B22" s="41"/>
      <c r="C22" s="42"/>
      <c r="D22" s="43"/>
      <c r="E22" s="49"/>
      <c r="F22" s="49"/>
      <c r="G22" s="49"/>
      <c r="H22" s="49"/>
      <c r="I22" s="45"/>
      <c r="J22" s="45"/>
      <c r="K22" s="46">
        <f t="shared" si="0"/>
        <v>0</v>
      </c>
      <c r="L22" s="46">
        <f t="shared" si="1"/>
        <v>0</v>
      </c>
      <c r="M22" s="47">
        <f t="shared" si="2"/>
        <v>0</v>
      </c>
    </row>
    <row r="23" spans="1:13" s="48" customFormat="1" ht="24.75" customHeight="1" x14ac:dyDescent="0.35">
      <c r="A23" s="40"/>
      <c r="B23" s="41"/>
      <c r="C23" s="42"/>
      <c r="D23" s="43"/>
      <c r="E23" s="49"/>
      <c r="F23" s="49"/>
      <c r="G23" s="49"/>
      <c r="H23" s="49"/>
      <c r="I23" s="45"/>
      <c r="J23" s="45"/>
      <c r="K23" s="46">
        <f t="shared" si="0"/>
        <v>0</v>
      </c>
      <c r="L23" s="46">
        <f t="shared" si="1"/>
        <v>0</v>
      </c>
      <c r="M23" s="47">
        <f t="shared" si="2"/>
        <v>0</v>
      </c>
    </row>
    <row r="24" spans="1:13" s="48" customFormat="1" ht="24.75" customHeight="1" x14ac:dyDescent="0.35">
      <c r="A24" s="40"/>
      <c r="B24" s="41"/>
      <c r="C24" s="42"/>
      <c r="D24" s="43"/>
      <c r="E24" s="49"/>
      <c r="F24" s="49"/>
      <c r="G24" s="49"/>
      <c r="H24" s="49"/>
      <c r="I24" s="45"/>
      <c r="J24" s="45"/>
      <c r="K24" s="46">
        <f t="shared" si="0"/>
        <v>0</v>
      </c>
      <c r="L24" s="46">
        <f t="shared" si="1"/>
        <v>0</v>
      </c>
      <c r="M24" s="47">
        <f t="shared" si="2"/>
        <v>0</v>
      </c>
    </row>
    <row r="25" spans="1:13" s="48" customFormat="1" ht="24.75" customHeight="1" x14ac:dyDescent="0.35">
      <c r="A25" s="40"/>
      <c r="B25" s="41"/>
      <c r="C25" s="42"/>
      <c r="D25" s="43"/>
      <c r="E25" s="49"/>
      <c r="F25" s="49"/>
      <c r="G25" s="49"/>
      <c r="H25" s="49"/>
      <c r="I25" s="45"/>
      <c r="J25" s="45"/>
      <c r="K25" s="46">
        <f t="shared" si="0"/>
        <v>0</v>
      </c>
      <c r="L25" s="46">
        <f t="shared" si="1"/>
        <v>0</v>
      </c>
      <c r="M25" s="47">
        <f t="shared" si="2"/>
        <v>0</v>
      </c>
    </row>
    <row r="26" spans="1:13" s="48" customFormat="1" ht="24.75" customHeight="1" x14ac:dyDescent="0.35">
      <c r="A26" s="40"/>
      <c r="B26" s="41"/>
      <c r="C26" s="42"/>
      <c r="D26" s="43"/>
      <c r="E26" s="49"/>
      <c r="F26" s="49"/>
      <c r="G26" s="49"/>
      <c r="H26" s="49"/>
      <c r="I26" s="45"/>
      <c r="J26" s="45"/>
      <c r="K26" s="46">
        <f t="shared" si="0"/>
        <v>0</v>
      </c>
      <c r="L26" s="46">
        <f t="shared" si="1"/>
        <v>0</v>
      </c>
      <c r="M26" s="47">
        <f t="shared" si="2"/>
        <v>0</v>
      </c>
    </row>
    <row r="27" spans="1:13" s="48" customFormat="1" ht="24.75" customHeight="1" x14ac:dyDescent="0.35">
      <c r="A27" s="40"/>
      <c r="B27" s="41"/>
      <c r="C27" s="42"/>
      <c r="D27" s="43"/>
      <c r="E27" s="49"/>
      <c r="F27" s="49"/>
      <c r="G27" s="49"/>
      <c r="H27" s="49"/>
      <c r="I27" s="45"/>
      <c r="J27" s="45"/>
      <c r="K27" s="46">
        <f t="shared" si="0"/>
        <v>0</v>
      </c>
      <c r="L27" s="46">
        <f t="shared" si="1"/>
        <v>0</v>
      </c>
      <c r="M27" s="47">
        <f t="shared" si="2"/>
        <v>0</v>
      </c>
    </row>
    <row r="28" spans="1:13" s="48" customFormat="1" ht="24.75" customHeight="1" x14ac:dyDescent="0.35">
      <c r="A28" s="40"/>
      <c r="B28" s="41"/>
      <c r="C28" s="42"/>
      <c r="D28" s="43"/>
      <c r="E28" s="49"/>
      <c r="F28" s="49"/>
      <c r="G28" s="49"/>
      <c r="H28" s="49"/>
      <c r="I28" s="45"/>
      <c r="J28" s="45"/>
      <c r="K28" s="46">
        <f t="shared" si="0"/>
        <v>0</v>
      </c>
      <c r="L28" s="46">
        <f t="shared" si="1"/>
        <v>0</v>
      </c>
      <c r="M28" s="47">
        <f t="shared" si="2"/>
        <v>0</v>
      </c>
    </row>
    <row r="29" spans="1:13" s="48" customFormat="1" ht="24.75" customHeight="1" x14ac:dyDescent="0.35">
      <c r="A29" s="40"/>
      <c r="B29" s="41"/>
      <c r="C29" s="42"/>
      <c r="D29" s="43"/>
      <c r="E29" s="49"/>
      <c r="F29" s="49"/>
      <c r="G29" s="49"/>
      <c r="H29" s="49"/>
      <c r="I29" s="45"/>
      <c r="J29" s="45"/>
      <c r="K29" s="46">
        <f t="shared" si="0"/>
        <v>0</v>
      </c>
      <c r="L29" s="46">
        <f t="shared" si="1"/>
        <v>0</v>
      </c>
      <c r="M29" s="47">
        <f t="shared" si="2"/>
        <v>0</v>
      </c>
    </row>
    <row r="30" spans="1:13" s="48" customFormat="1" ht="24.75" customHeight="1" x14ac:dyDescent="0.35">
      <c r="A30" s="40"/>
      <c r="B30" s="41"/>
      <c r="C30" s="42"/>
      <c r="D30" s="43"/>
      <c r="E30" s="49"/>
      <c r="F30" s="49"/>
      <c r="G30" s="49"/>
      <c r="H30" s="49"/>
      <c r="I30" s="45"/>
      <c r="J30" s="45"/>
      <c r="K30" s="46">
        <f t="shared" si="0"/>
        <v>0</v>
      </c>
      <c r="L30" s="46">
        <f t="shared" si="1"/>
        <v>0</v>
      </c>
      <c r="M30" s="47">
        <f t="shared" si="2"/>
        <v>0</v>
      </c>
    </row>
    <row r="31" spans="1:13" s="48" customFormat="1" ht="24.75" customHeight="1" x14ac:dyDescent="0.35">
      <c r="A31" s="40"/>
      <c r="B31" s="41"/>
      <c r="C31" s="42"/>
      <c r="D31" s="43"/>
      <c r="E31" s="49"/>
      <c r="F31" s="49"/>
      <c r="G31" s="49"/>
      <c r="H31" s="49"/>
      <c r="I31" s="45"/>
      <c r="J31" s="45"/>
      <c r="K31" s="46">
        <f t="shared" si="0"/>
        <v>0</v>
      </c>
      <c r="L31" s="46">
        <f t="shared" si="1"/>
        <v>0</v>
      </c>
      <c r="M31" s="47">
        <f t="shared" si="2"/>
        <v>0</v>
      </c>
    </row>
    <row r="32" spans="1:13" s="48" customFormat="1" ht="24.75" customHeight="1" x14ac:dyDescent="0.35">
      <c r="A32" s="40"/>
      <c r="B32" s="41"/>
      <c r="C32" s="42"/>
      <c r="D32" s="43"/>
      <c r="E32" s="49"/>
      <c r="F32" s="49"/>
      <c r="G32" s="49"/>
      <c r="H32" s="49"/>
      <c r="I32" s="45"/>
      <c r="J32" s="45"/>
      <c r="K32" s="46">
        <f t="shared" si="0"/>
        <v>0</v>
      </c>
      <c r="L32" s="46">
        <f t="shared" si="1"/>
        <v>0</v>
      </c>
      <c r="M32" s="47">
        <f t="shared" si="2"/>
        <v>0</v>
      </c>
    </row>
    <row r="33" spans="1:13" s="48" customFormat="1" ht="24.75" customHeight="1" x14ac:dyDescent="0.35">
      <c r="A33" s="40"/>
      <c r="B33" s="41"/>
      <c r="C33" s="42"/>
      <c r="D33" s="43"/>
      <c r="E33" s="49"/>
      <c r="F33" s="49"/>
      <c r="G33" s="49"/>
      <c r="H33" s="49"/>
      <c r="I33" s="45"/>
      <c r="J33" s="45"/>
      <c r="K33" s="46">
        <f t="shared" si="0"/>
        <v>0</v>
      </c>
      <c r="L33" s="46">
        <f t="shared" si="1"/>
        <v>0</v>
      </c>
      <c r="M33" s="47">
        <f t="shared" si="2"/>
        <v>0</v>
      </c>
    </row>
    <row r="34" spans="1:13" s="48" customFormat="1" ht="24.75" customHeight="1" x14ac:dyDescent="0.35">
      <c r="A34" s="40"/>
      <c r="B34" s="41"/>
      <c r="C34" s="42"/>
      <c r="D34" s="43"/>
      <c r="E34" s="49"/>
      <c r="F34" s="49"/>
      <c r="G34" s="49"/>
      <c r="H34" s="49"/>
      <c r="I34" s="45"/>
      <c r="J34" s="45"/>
      <c r="K34" s="46">
        <f t="shared" si="0"/>
        <v>0</v>
      </c>
      <c r="L34" s="46">
        <f t="shared" si="1"/>
        <v>0</v>
      </c>
      <c r="M34" s="47">
        <f t="shared" si="2"/>
        <v>0</v>
      </c>
    </row>
    <row r="35" spans="1:13" s="48" customFormat="1" ht="24.75" customHeight="1" x14ac:dyDescent="0.35">
      <c r="A35" s="40"/>
      <c r="B35" s="41"/>
      <c r="C35" s="42"/>
      <c r="D35" s="43"/>
      <c r="E35" s="49"/>
      <c r="F35" s="49"/>
      <c r="G35" s="49"/>
      <c r="H35" s="49"/>
      <c r="I35" s="45"/>
      <c r="J35" s="45"/>
      <c r="K35" s="46">
        <f t="shared" si="0"/>
        <v>0</v>
      </c>
      <c r="L35" s="46">
        <f t="shared" si="1"/>
        <v>0</v>
      </c>
      <c r="M35" s="47">
        <f t="shared" si="2"/>
        <v>0</v>
      </c>
    </row>
    <row r="36" spans="1:13" s="48" customFormat="1" ht="24.75" customHeight="1" x14ac:dyDescent="0.35">
      <c r="A36" s="40"/>
      <c r="B36" s="41"/>
      <c r="C36" s="42"/>
      <c r="D36" s="43"/>
      <c r="E36" s="49"/>
      <c r="F36" s="49"/>
      <c r="G36" s="49"/>
      <c r="H36" s="49"/>
      <c r="I36" s="45"/>
      <c r="J36" s="45"/>
      <c r="K36" s="46">
        <f t="shared" si="0"/>
        <v>0</v>
      </c>
      <c r="L36" s="46">
        <f t="shared" si="1"/>
        <v>0</v>
      </c>
      <c r="M36" s="47">
        <f t="shared" si="2"/>
        <v>0</v>
      </c>
    </row>
    <row r="37" spans="1:13" s="48" customFormat="1" ht="24.75" customHeight="1" x14ac:dyDescent="0.35">
      <c r="A37" s="50"/>
      <c r="B37" s="51"/>
      <c r="C37" s="52"/>
      <c r="D37" s="52"/>
      <c r="E37" s="53"/>
      <c r="F37" s="53"/>
      <c r="G37" s="53"/>
      <c r="H37" s="53"/>
      <c r="I37" s="54"/>
      <c r="J37" s="54"/>
      <c r="K37" s="55">
        <f t="shared" si="0"/>
        <v>0</v>
      </c>
      <c r="L37" s="55">
        <f t="shared" si="1"/>
        <v>0</v>
      </c>
      <c r="M37" s="56">
        <f t="shared" si="2"/>
        <v>0</v>
      </c>
    </row>
    <row r="38" spans="1:13" s="48" customFormat="1" ht="24.75" customHeight="1" x14ac:dyDescent="0.35">
      <c r="A38" s="57"/>
      <c r="B38" s="58" t="s">
        <v>25</v>
      </c>
      <c r="C38" s="58"/>
      <c r="D38" s="59"/>
      <c r="E38" s="60">
        <f>SUM(E15:E37)</f>
        <v>0</v>
      </c>
      <c r="F38" s="60">
        <f>SUM(F15:F37)</f>
        <v>0</v>
      </c>
      <c r="G38" s="60">
        <f>SUM(G15:G37)</f>
        <v>0</v>
      </c>
      <c r="H38" s="60">
        <f>SUM(H15:H37)</f>
        <v>0</v>
      </c>
      <c r="I38" s="61">
        <f>SUM(I17:I37)</f>
        <v>0</v>
      </c>
      <c r="J38" s="61">
        <f>SUM(J17:J37)</f>
        <v>0</v>
      </c>
      <c r="K38" s="62">
        <f>SUM(K17:K37)</f>
        <v>0</v>
      </c>
      <c r="L38" s="63">
        <f t="shared" si="1"/>
        <v>0</v>
      </c>
      <c r="M38" s="64">
        <f t="shared" si="2"/>
        <v>0</v>
      </c>
    </row>
    <row r="39" spans="1:13" s="48" customFormat="1" ht="24.75" customHeight="1" x14ac:dyDescent="0.35">
      <c r="A39" s="65"/>
      <c r="B39" s="65"/>
      <c r="C39" s="65"/>
      <c r="D39" s="66"/>
      <c r="E39" s="67"/>
      <c r="F39" s="67"/>
      <c r="G39" s="67"/>
      <c r="H39" s="68"/>
      <c r="I39" s="69"/>
      <c r="J39" s="70" t="s">
        <v>26</v>
      </c>
      <c r="K39" s="71"/>
      <c r="L39" s="72">
        <f>+L38</f>
        <v>0</v>
      </c>
      <c r="M39" s="73"/>
    </row>
    <row r="40" spans="1:13" s="48" customFormat="1" ht="24.75" customHeight="1" x14ac:dyDescent="0.4">
      <c r="A40" s="74"/>
      <c r="B40" s="164" t="s">
        <v>27</v>
      </c>
      <c r="C40" s="164"/>
      <c r="D40" s="164"/>
      <c r="E40" s="164"/>
      <c r="F40" s="164"/>
      <c r="G40" s="164"/>
      <c r="H40" s="75" t="s">
        <v>28</v>
      </c>
      <c r="I40" s="76" t="s">
        <v>29</v>
      </c>
      <c r="J40" s="77" t="s">
        <v>30</v>
      </c>
      <c r="K40" s="78">
        <v>1</v>
      </c>
      <c r="L40" s="79"/>
      <c r="M40" s="80"/>
    </row>
    <row r="41" spans="1:13" s="48" customFormat="1" ht="24.75" customHeight="1" x14ac:dyDescent="0.4">
      <c r="A41" s="65"/>
      <c r="B41" s="165" t="s">
        <v>31</v>
      </c>
      <c r="C41" s="165"/>
      <c r="D41" s="165"/>
      <c r="E41" s="165"/>
      <c r="F41" s="165"/>
      <c r="G41" s="165"/>
      <c r="H41" s="81"/>
      <c r="I41" s="82"/>
      <c r="J41" s="83"/>
      <c r="K41" s="84"/>
      <c r="L41" s="85"/>
      <c r="M41" s="73"/>
    </row>
    <row r="42" spans="1:13" s="93" customFormat="1" ht="24.75" customHeight="1" x14ac:dyDescent="0.35">
      <c r="A42" s="86"/>
      <c r="B42" s="164"/>
      <c r="C42" s="164"/>
      <c r="D42" s="164"/>
      <c r="E42" s="164"/>
      <c r="F42" s="164"/>
      <c r="G42" s="164"/>
      <c r="H42" s="87"/>
      <c r="I42" s="88"/>
      <c r="J42" s="89" t="s">
        <v>32</v>
      </c>
      <c r="K42" s="90"/>
      <c r="L42" s="91">
        <f>+L39/K40</f>
        <v>0</v>
      </c>
      <c r="M42" s="92"/>
    </row>
    <row r="43" spans="1:13" s="99" customFormat="1" ht="11.25" customHeight="1" x14ac:dyDescent="0.35">
      <c r="A43" s="94"/>
      <c r="B43" s="94"/>
      <c r="C43" s="94"/>
      <c r="D43" s="95"/>
      <c r="E43" s="96"/>
      <c r="F43" s="94"/>
      <c r="G43" s="94"/>
      <c r="H43" s="33"/>
      <c r="I43" s="97"/>
      <c r="J43" s="97"/>
      <c r="K43" s="97"/>
      <c r="L43" s="97"/>
      <c r="M43" s="98"/>
    </row>
    <row r="44" spans="1:13" s="101" customFormat="1" ht="24.75" customHeight="1" x14ac:dyDescent="0.15">
      <c r="A44" s="100"/>
      <c r="B44" s="160" t="s">
        <v>33</v>
      </c>
      <c r="C44" s="160"/>
      <c r="D44" s="160"/>
      <c r="E44" s="160"/>
      <c r="F44" s="160"/>
      <c r="G44" s="160"/>
    </row>
    <row r="45" spans="1:13" s="106" customFormat="1" ht="24.75" customHeight="1" x14ac:dyDescent="0.35">
      <c r="A45" s="102"/>
      <c r="B45" s="102"/>
      <c r="C45" s="102"/>
      <c r="D45" s="103"/>
      <c r="E45" s="104"/>
      <c r="F45" s="105"/>
      <c r="G45" s="104"/>
      <c r="H45" s="161" t="s">
        <v>34</v>
      </c>
      <c r="I45" s="161"/>
      <c r="J45" s="161"/>
      <c r="K45" s="161"/>
      <c r="L45" s="161"/>
      <c r="M45" s="161"/>
    </row>
    <row r="46" spans="1:13" ht="25.5" customHeight="1" x14ac:dyDescent="0.4">
      <c r="D46" s="107"/>
      <c r="E46" s="108"/>
      <c r="F46" s="109" t="s">
        <v>35</v>
      </c>
      <c r="G46" s="110"/>
      <c r="H46" s="111" t="s">
        <v>36</v>
      </c>
      <c r="I46" s="112"/>
      <c r="J46" s="113" t="s">
        <v>37</v>
      </c>
      <c r="K46" s="114" t="s">
        <v>38</v>
      </c>
      <c r="L46" s="114" t="s">
        <v>39</v>
      </c>
      <c r="M46" s="115" t="s">
        <v>29</v>
      </c>
    </row>
    <row r="47" spans="1:13" s="9" customFormat="1" ht="25.5" customHeight="1" x14ac:dyDescent="0.45">
      <c r="B47" s="116"/>
      <c r="D47" s="117"/>
      <c r="E47" s="118"/>
      <c r="F47" s="119" t="s">
        <v>40</v>
      </c>
      <c r="G47" s="120"/>
      <c r="H47" s="121" t="s">
        <v>41</v>
      </c>
      <c r="I47" s="122"/>
      <c r="J47" s="123">
        <v>2000</v>
      </c>
      <c r="K47" s="123">
        <v>521000</v>
      </c>
      <c r="L47" s="124"/>
      <c r="M47" s="125"/>
    </row>
    <row r="48" spans="1:13" s="9" customFormat="1" ht="25.5" customHeight="1" x14ac:dyDescent="0.45">
      <c r="B48" s="126" t="s">
        <v>42</v>
      </c>
      <c r="C48" s="127"/>
      <c r="D48" s="117"/>
      <c r="E48" s="127"/>
      <c r="F48" s="119" t="s">
        <v>43</v>
      </c>
      <c r="G48" s="128"/>
      <c r="H48" s="129" t="s">
        <v>44</v>
      </c>
      <c r="I48" s="130"/>
      <c r="J48" s="131">
        <v>2000</v>
      </c>
      <c r="K48" s="132">
        <v>522000</v>
      </c>
      <c r="L48" s="133"/>
      <c r="M48" s="134"/>
    </row>
    <row r="49" spans="1:13" s="9" customFormat="1" ht="25.5" customHeight="1" x14ac:dyDescent="0.45">
      <c r="D49" s="117"/>
      <c r="F49" s="135" t="s">
        <v>45</v>
      </c>
      <c r="G49" s="128"/>
      <c r="H49" s="136" t="s">
        <v>46</v>
      </c>
      <c r="I49" s="137"/>
      <c r="J49" s="131">
        <v>2000</v>
      </c>
      <c r="K49" s="131">
        <v>523000</v>
      </c>
      <c r="L49" s="131"/>
      <c r="M49" s="120"/>
    </row>
    <row r="50" spans="1:13" s="9" customFormat="1" ht="25.5" customHeight="1" x14ac:dyDescent="0.45">
      <c r="B50" s="138"/>
      <c r="D50" s="117"/>
      <c r="F50" s="139" t="s">
        <v>47</v>
      </c>
      <c r="G50" s="140"/>
      <c r="H50" s="136" t="s">
        <v>48</v>
      </c>
      <c r="I50" s="137"/>
      <c r="J50" s="131">
        <v>2000</v>
      </c>
      <c r="K50" s="131">
        <v>525000</v>
      </c>
      <c r="L50" s="131"/>
      <c r="M50" s="120"/>
    </row>
    <row r="51" spans="1:13" s="9" customFormat="1" ht="25.5" customHeight="1" x14ac:dyDescent="0.45">
      <c r="B51" s="141" t="s">
        <v>49</v>
      </c>
      <c r="D51" s="117"/>
      <c r="F51" s="142"/>
      <c r="G51" s="142"/>
      <c r="H51" s="136" t="s">
        <v>50</v>
      </c>
      <c r="I51" s="137"/>
      <c r="J51" s="131"/>
      <c r="K51" s="131">
        <v>230330</v>
      </c>
      <c r="L51" s="131"/>
      <c r="M51" s="120"/>
    </row>
    <row r="52" spans="1:13" s="9" customFormat="1" ht="25.5" customHeight="1" x14ac:dyDescent="0.45">
      <c r="D52" s="117"/>
      <c r="F52" s="142"/>
      <c r="G52" s="142"/>
      <c r="H52" s="136" t="s">
        <v>51</v>
      </c>
      <c r="I52" s="137"/>
      <c r="J52" s="131"/>
      <c r="K52" s="131">
        <v>230380</v>
      </c>
      <c r="L52" s="131"/>
      <c r="M52" s="120"/>
    </row>
    <row r="53" spans="1:13" s="9" customFormat="1" ht="25.5" customHeight="1" x14ac:dyDescent="0.45">
      <c r="D53" s="117"/>
      <c r="F53" s="142"/>
      <c r="G53" s="142"/>
      <c r="H53" s="143" t="s">
        <v>52</v>
      </c>
      <c r="I53" s="144"/>
      <c r="J53" s="145"/>
      <c r="K53" s="131">
        <v>230380</v>
      </c>
      <c r="L53" s="146"/>
      <c r="M53" s="147"/>
    </row>
    <row r="54" spans="1:13" s="9" customFormat="1" ht="25.5" customHeight="1" x14ac:dyDescent="0.45">
      <c r="D54" s="117"/>
      <c r="H54" s="148"/>
      <c r="I54" s="149"/>
      <c r="J54" s="150"/>
      <c r="K54" s="151"/>
      <c r="L54" s="151"/>
      <c r="M54" s="152"/>
    </row>
    <row r="55" spans="1:13" ht="25.5" customHeight="1" x14ac:dyDescent="0.45">
      <c r="A55" s="153" t="s">
        <v>53</v>
      </c>
      <c r="H55" s="154" t="s">
        <v>54</v>
      </c>
      <c r="I55" s="155"/>
      <c r="J55" s="156"/>
      <c r="K55" s="157"/>
      <c r="L55" s="158">
        <f>SUM(L47:L54)</f>
        <v>0</v>
      </c>
      <c r="M55" s="159">
        <f>SUM(M47:M54)</f>
        <v>0</v>
      </c>
    </row>
  </sheetData>
  <sheetProtection algorithmName="SHA-512" hashValue="N1Jy2BI5WxrLRJlZZVxL3dany/hg/ERa3AHsIHA5eMv2EitpMNHfFBCdkQJpr3DfF9bCxR6tYMt7uNPUOW5sJA==" saltValue="X7FEKeWLygu+K/0CCN0LPg==" spinCount="100000" sheet="1" objects="1" scenarios="1"/>
  <mergeCells count="12">
    <mergeCell ref="B2:H2"/>
    <mergeCell ref="B3:H3"/>
    <mergeCell ref="E7:H7"/>
    <mergeCell ref="E8:H8"/>
    <mergeCell ref="J10:K10"/>
    <mergeCell ref="B44:G44"/>
    <mergeCell ref="H45:M45"/>
    <mergeCell ref="E15:H15"/>
    <mergeCell ref="I15:K15"/>
    <mergeCell ref="B40:G40"/>
    <mergeCell ref="B41:G41"/>
    <mergeCell ref="B42:G42"/>
  </mergeCells>
  <dataValidations count="12">
    <dataValidation allowBlank="1" showInputMessage="1" showErrorMessage="1" promptTitle="N. del Distretto" prompt="Inserire il numero del distretto (ad esempio: 108-IA, 108-YA)" sqref="F10" xr:uid="{00000000-0002-0000-0000-000000000000}">
      <formula1>0</formula1>
      <formula2>0</formula2>
    </dataValidation>
    <dataValidation allowBlank="1" showInputMessage="1" showErrorMessage="1" promptTitle="Tasso di cambio - Note spese al di fuori degli USA " prompt="Inserire il tasso di cambio Lions (data in cui la richiesta viene inviata alla sede centrale)._x000a_" sqref="K40" xr:uid="{00000000-0002-0000-0000-000001000000}">
      <formula1>0</formula1>
      <formula2>0</formula2>
    </dataValidation>
    <dataValidation type="list" allowBlank="1" showInputMessage="1" showErrorMessage="1" sqref="B10" xr:uid="{00000000-0002-0000-0000-000002000000}">
      <formula1>"DG,1VDG,2VDG"</formula1>
      <formula2>0</formula2>
    </dataValidation>
    <dataValidation type="list" allowBlank="1" showInputMessage="1" showErrorMessage="1" promptTitle="Codice" prompt="Per il codice vedere &quot;Scopo della visita&quot;" sqref="C17:C37" xr:uid="{00000000-0002-0000-0000-000003000000}">
      <formula1>"C,O,D,M,EO"</formula1>
      <formula2>0</formula2>
    </dataValidation>
    <dataValidation allowBlank="1" showInputMessage="1" showErrorMessage="1" promptTitle="Hotel" prompt="Non può superare l'equivalente di 100 USD per notte" sqref="F17:F37" xr:uid="{00000000-0002-0000-0000-000004000000}">
      <formula1>0</formula1>
      <formula2>0</formula2>
    </dataValidation>
    <dataValidation allowBlank="1" showInputMessage="1" showErrorMessage="1" promptTitle="Pasti" prompt="Non può superare l'equivalente di 25 USD per pasto al giorno" sqref="E17:E37" xr:uid="{00000000-0002-0000-0000-000005000000}">
      <formula1>0</formula1>
      <formula2>0</formula2>
    </dataValidation>
    <dataValidation allowBlank="1" showInputMessage="1" showErrorMessage="1" promptTitle="Biglietti aerei" prompt="Costo del biglietto aereo andata/ritorno solo per il governatore distrettuale" sqref="G17:G37" xr:uid="{00000000-0002-0000-0000-000006000000}">
      <formula1>0</formula1>
      <formula2>0</formula2>
    </dataValidation>
    <dataValidation allowBlank="1" showInputMessage="1" showErrorMessage="1" promptTitle="Altre spese legate al viaggio" prompt="Costo del pedaggio, bus, treno, taxi, traghetto" sqref="H17:H37" xr:uid="{00000000-0002-0000-0000-000007000000}">
      <formula1>0</formula1>
      <formula2>0</formula2>
    </dataValidation>
    <dataValidation allowBlank="1" showInputMessage="1" showErrorMessage="1" promptTitle="Miglia" prompt="Inserisci le miglia di andata e ritorno percorse in numeri interi" sqref="I17:I37" xr:uid="{00000000-0002-0000-0000-000008000000}">
      <formula1>0</formula1>
      <formula2>0</formula2>
    </dataValidation>
    <dataValidation allowBlank="1" showInputMessage="1" showErrorMessage="1" promptTitle="Chilometri" prompt="Inserisci i chilometri di andata e ritorno percorsi in numeri interi" sqref="J17:J37" xr:uid="{00000000-0002-0000-0000-000009000000}">
      <formula1>0</formula1>
      <formula2>0</formula2>
    </dataValidation>
    <dataValidation type="list" allowBlank="1" showInputMessage="1" showErrorMessage="1" sqref="D37" xr:uid="{00000000-0002-0000-0000-00000A000000}">
      <formula1>"H,A,I,SQ/C"</formula1>
      <formula2>0</formula2>
    </dataValidation>
    <dataValidation type="list" allowBlank="1" showInputMessage="1" showErrorMessage="1" sqref="D17:D36" xr:uid="{00000000-0002-0000-0000-00000B000000}">
      <formula1>"1,2,3,4"</formula1>
      <formula2>0</formula2>
    </dataValidation>
  </dataValidations>
  <hyperlinks>
    <hyperlink ref="J40" r:id="rId1" xr:uid="{00000000-0004-0000-0000-000000000000}"/>
  </hyperlinks>
  <printOptions verticalCentered="1"/>
  <pageMargins left="0.25" right="0.25" top="0.25" bottom="0.250694444444444" header="0.511811023622047" footer="0.511811023622047"/>
  <pageSetup orientation="landscape" horizontalDpi="300" verticalDpi="300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PIENO</vt:lpstr>
      <vt:lpstr>PIENO!Print_Area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dc:description/>
  <cp:lastModifiedBy>Erickson, Cyndi</cp:lastModifiedBy>
  <cp:revision>5</cp:revision>
  <cp:lastPrinted>2022-08-17T14:52:51Z</cp:lastPrinted>
  <dcterms:created xsi:type="dcterms:W3CDTF">2013-11-15T22:16:18Z</dcterms:created>
  <dcterms:modified xsi:type="dcterms:W3CDTF">2022-09-13T15:08:47Z</dcterms:modified>
  <dc:language>en-US</dc:language>
</cp:coreProperties>
</file>