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8_{767A2A15-7D80-4E4F-9204-99E8240AAA45}" xr6:coauthVersionLast="47" xr6:coauthVersionMax="47" xr10:uidLastSave="{00000000-0000-0000-0000-000000000000}"/>
  <bookViews>
    <workbookView xWindow="22932" yWindow="-1608" windowWidth="23256" windowHeight="12576" xr2:uid="{00000000-000D-0000-FFFF-FFFF00000000}"/>
  </bookViews>
  <sheets>
    <sheet name="FULL" sheetId="3" r:id="rId1"/>
    <sheet name="PDF" sheetId="4" state="hidden" r:id="rId2"/>
  </sheets>
  <definedNames>
    <definedName name="_xlnm.Print_Area" localSheetId="0">FULL!$A$1:$K$43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<sst xmlns="http://schemas.openxmlformats.org/spreadsheetml/2006/main" count="81" uniqueCount="80">
  <si>
    <t>RESERÄKNING FÖR GRUPPLEDARE/DG ELECT VID SEMINARIET FÖR DG ELECT</t>
  </si>
  <si>
    <t>Q CENTER / INTERNATIONELL KONGRESS</t>
  </si>
  <si>
    <t>Resor till/från Q Center (Account 3505)</t>
  </si>
  <si>
    <t>Resor till/från internationell kongress (Account 3502)</t>
  </si>
  <si>
    <t>Namn:</t>
  </si>
  <si>
    <t>Förnamn</t>
  </si>
  <si>
    <t>Efternamn</t>
  </si>
  <si>
    <t>Titel:</t>
  </si>
  <si>
    <t>DG Elect</t>
  </si>
  <si>
    <t>Använd rullisten för att ange DG Elect eller gruppledare</t>
  </si>
  <si>
    <t>District:</t>
  </si>
  <si>
    <t>Insänd datum:</t>
  </si>
  <si>
    <t>LOKAL VALUTA - KVITTON KRÄVS</t>
  </si>
  <si>
    <t>* Måltider ersätts endast om resa har gjorts med egen bil. Högst USD 25/måltid endast för DG Elect under resdag till evenemanget och resdag från evenemanget.</t>
  </si>
  <si>
    <t>RESEDATUM</t>
  </si>
  <si>
    <t>DELSUMMA I LOKAL VALUTA</t>
  </si>
  <si>
    <t xml:space="preserve"> ERSÄTTNING FÖR TOTALA KM</t>
  </si>
  <si>
    <t>Totalt i lokal valuta</t>
  </si>
  <si>
    <t>TOTALT I USD</t>
  </si>
  <si>
    <t>TOTALT</t>
  </si>
  <si>
    <t xml:space="preserve">OSS TILLHANDA SENAST: 15 MARS 2024 - Seminariet i St. Charles OSS TILLHANDA SENAST: 12 JULI 2024 - Kongressen i Melbourne   </t>
  </si>
  <si>
    <t>TOTALBELOPP I LOKAL VALUTA</t>
  </si>
  <si>
    <t>Valuta:</t>
  </si>
  <si>
    <t>USD</t>
  </si>
  <si>
    <t>Växelkurs</t>
  </si>
  <si>
    <r>
      <rPr>
        <b/>
        <sz val="16"/>
        <color theme="1"/>
        <rFont val="Times New Roman"/>
        <family val="1"/>
      </rPr>
      <t xml:space="preserve">Ingen ersättning utbetalas om yrkandet erhålls efter </t>
    </r>
    <r>
      <rPr>
        <b/>
        <sz val="16"/>
        <color rgb="FFFF0000"/>
        <rFont val="Times New Roman"/>
        <family val="1"/>
      </rPr>
      <t>30</t>
    </r>
    <r>
      <rPr>
        <b/>
        <sz val="16"/>
        <color theme="1"/>
        <rFont val="Times New Roman"/>
        <family val="1"/>
      </rPr>
      <t xml:space="preserve"> dagar</t>
    </r>
  </si>
  <si>
    <t>TOTALBELOPP I USD</t>
  </si>
  <si>
    <t>TO BE COMPLETED BY LIONS CLUBS INTERNATIONAL STAFF ONLY</t>
  </si>
  <si>
    <t>SUPPLIER</t>
  </si>
  <si>
    <t>Category Name</t>
  </si>
  <si>
    <t>Dept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</si>
  <si>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</si>
  <si>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</si>
  <si>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</si>
  <si>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</si>
  <si>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</si>
  <si>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</si>
  <si>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</si>
  <si>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</si>
  <si>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</si>
  <si>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</si>
  <si>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</si>
  <si>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</si>
  <si>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</si>
  <si>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</si>
  <si>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</si>
  <si>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</si>
  <si>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</si>
  <si>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</si>
  <si>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</si>
  <si>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</si>
  <si>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</si>
  <si>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</si>
  <si>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</si>
  <si>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</si>
  <si>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</si>
  <si>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</si>
  <si>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</si>
  <si>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</si>
  <si>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</si>
  <si>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</si>
  <si>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</si>
  <si>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</si>
  <si>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</si>
  <si>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</si>
  <si>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</si>
  <si>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</si>
  <si>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</si>
  <si>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</si>
  <si>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</si>
  <si>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</si>
  <si>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</si>
  <si>
    <t>Skicka e-post till: DistrictGovernorClaims@lionsclubs.org  
Fax: 630-598-1819</t>
  </si>
  <si>
    <t>HOTELL
(521000)</t>
  </si>
  <si>
    <r>
      <t>MÅLTIDER</t>
    </r>
    <r>
      <rPr>
        <b/>
        <sz val="13"/>
        <color rgb="FFFF0000"/>
        <rFont val="Times New Roman"/>
        <family val="1"/>
      </rPr>
      <t>*</t>
    </r>
    <r>
      <rPr>
        <b/>
        <sz val="13"/>
        <color theme="1"/>
        <rFont val="Times New Roman"/>
        <family val="1"/>
      </rPr>
      <t xml:space="preserve">
(521000)</t>
    </r>
  </si>
  <si>
    <t>FLYGRESA
(522000)</t>
  </si>
  <si>
    <t>ANDRA RESOR
(Buss, tåg etc.)
(523000)</t>
  </si>
  <si>
    <t>KÖRDA MILES°
(523000)</t>
  </si>
  <si>
    <t>KÖRDA KILOMETER°
(523000)</t>
  </si>
  <si>
    <t>DGE-GL TRAVEL EXPENSE FORM.SW 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</si>
</sst>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u/>
      <sz val="16"/>
      <color theme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u/>
      <sz val="18"/>
      <color theme="10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8" fillId="2" borderId="0" xfId="0" applyFont="1" applyFill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/>
    <xf numFmtId="0" fontId="15" fillId="0" borderId="0" xfId="0" applyFont="1"/>
    <xf numFmtId="0" fontId="16" fillId="0" borderId="0" xfId="0" applyFont="1"/>
    <xf numFmtId="4" fontId="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/>
    <xf numFmtId="4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2" borderId="0" xfId="0" applyFont="1" applyFill="1"/>
    <xf numFmtId="0" fontId="6" fillId="0" borderId="0" xfId="0" applyFont="1"/>
    <xf numFmtId="0" fontId="5" fillId="0" borderId="0" xfId="0" applyFont="1" applyAlignment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22" fillId="2" borderId="0" xfId="0" applyFont="1" applyFill="1"/>
    <xf numFmtId="0" fontId="23" fillId="2" borderId="4" xfId="0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Border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Border="1"/>
    <xf numFmtId="0" fontId="30" fillId="0" borderId="0" xfId="0" applyFont="1"/>
    <xf numFmtId="0" fontId="33" fillId="0" borderId="0" xfId="0" applyFont="1"/>
    <xf numFmtId="39" fontId="27" fillId="0" borderId="3" xfId="1" applyNumberFormat="1" applyFont="1" applyBorder="1" applyProtection="1">
      <protection locked="0"/>
    </xf>
    <xf numFmtId="39" fontId="27" fillId="0" borderId="2" xfId="1" applyNumberFormat="1" applyFont="1" applyFill="1" applyBorder="1" applyProtection="1"/>
    <xf numFmtId="0" fontId="37" fillId="0" borderId="0" xfId="0" applyFont="1"/>
    <xf numFmtId="0" fontId="40" fillId="0" borderId="0" xfId="0" applyFont="1"/>
    <xf numFmtId="0" fontId="30" fillId="0" borderId="0" xfId="0" applyFont="1" applyAlignment="1">
      <alignment horizontal="center"/>
    </xf>
    <xf numFmtId="43" fontId="27" fillId="0" borderId="25" xfId="3" applyFont="1" applyBorder="1" applyAlignment="1" applyProtection="1">
      <alignment horizontal="center"/>
    </xf>
    <xf numFmtId="44" fontId="27" fillId="0" borderId="26" xfId="1" applyFont="1" applyBorder="1" applyProtection="1"/>
    <xf numFmtId="43" fontId="27" fillId="0" borderId="0" xfId="1" applyNumberFormat="1" applyFont="1" applyFill="1" applyBorder="1" applyAlignment="1" applyProtection="1">
      <alignment horizontal="center" vertical="center"/>
    </xf>
    <xf numFmtId="39" fontId="39" fillId="0" borderId="0" xfId="2" applyNumberFormat="1" applyFont="1" applyFill="1" applyBorder="1" applyAlignment="1" applyProtection="1">
      <alignment horizontal="right" vertical="center"/>
    </xf>
    <xf numFmtId="166" fontId="46" fillId="5" borderId="2" xfId="2" applyNumberFormat="1" applyFont="1" applyFill="1" applyBorder="1" applyAlignment="1" applyProtection="1">
      <alignment horizontal="right" vertical="center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39" fontId="39" fillId="0" borderId="12" xfId="2" applyNumberFormat="1" applyFont="1" applyFill="1" applyBorder="1" applyAlignment="1" applyProtection="1">
      <alignment horizontal="center"/>
    </xf>
    <xf numFmtId="49" fontId="27" fillId="0" borderId="40" xfId="1" applyNumberFormat="1" applyFont="1" applyFill="1" applyBorder="1" applyAlignment="1" applyProtection="1">
      <alignment horizontal="right"/>
    </xf>
    <xf numFmtId="39" fontId="27" fillId="0" borderId="41" xfId="1" applyNumberFormat="1" applyFont="1" applyBorder="1" applyProtection="1">
      <protection locked="0"/>
    </xf>
    <xf numFmtId="39" fontId="27" fillId="0" borderId="41" xfId="1" applyNumberFormat="1" applyFont="1" applyFill="1" applyBorder="1" applyProtection="1"/>
    <xf numFmtId="39" fontId="27" fillId="3" borderId="2" xfId="1" applyNumberFormat="1" applyFont="1" applyFill="1" applyBorder="1" applyProtection="1"/>
    <xf numFmtId="39" fontId="27" fillId="3" borderId="41" xfId="1" applyNumberFormat="1" applyFont="1" applyFill="1" applyBorder="1" applyProtection="1"/>
    <xf numFmtId="165" fontId="27" fillId="0" borderId="28" xfId="0" applyNumberFormat="1" applyFont="1" applyBorder="1" applyAlignment="1" applyProtection="1">
      <alignment horizontal="center"/>
      <protection locked="0"/>
    </xf>
    <xf numFmtId="165" fontId="27" fillId="0" borderId="43" xfId="0" applyNumberFormat="1" applyFont="1" applyBorder="1" applyAlignment="1" applyProtection="1">
      <alignment horizontal="center"/>
      <protection locked="0"/>
    </xf>
    <xf numFmtId="39" fontId="27" fillId="0" borderId="45" xfId="1" applyNumberFormat="1" applyFont="1" applyFill="1" applyBorder="1" applyProtection="1"/>
    <xf numFmtId="37" fontId="27" fillId="0" borderId="45" xfId="1" applyNumberFormat="1" applyFont="1" applyFill="1" applyBorder="1" applyProtection="1"/>
    <xf numFmtId="39" fontId="27" fillId="0" borderId="22" xfId="1" applyNumberFormat="1" applyFont="1" applyFill="1" applyBorder="1" applyProtection="1"/>
    <xf numFmtId="43" fontId="36" fillId="0" borderId="3" xfId="1" applyNumberFormat="1" applyFont="1" applyFill="1" applyBorder="1" applyAlignment="1" applyProtection="1">
      <alignment horizontal="center" vertical="center"/>
    </xf>
    <xf numFmtId="43" fontId="36" fillId="0" borderId="18" xfId="3" applyFont="1" applyFill="1" applyBorder="1" applyProtection="1"/>
    <xf numFmtId="43" fontId="36" fillId="0" borderId="0" xfId="1" applyNumberFormat="1" applyFont="1" applyFill="1" applyBorder="1" applyAlignment="1" applyProtection="1">
      <alignment horizontal="center" vertical="center"/>
    </xf>
    <xf numFmtId="0" fontId="36" fillId="0" borderId="0" xfId="0" applyFont="1"/>
    <xf numFmtId="39" fontId="27" fillId="0" borderId="45" xfId="1" applyNumberFormat="1" applyFont="1" applyFill="1" applyBorder="1" applyAlignment="1" applyProtection="1">
      <alignment vertical="center"/>
    </xf>
    <xf numFmtId="37" fontId="27" fillId="0" borderId="2" xfId="1" applyNumberFormat="1" applyFont="1" applyFill="1" applyBorder="1" applyProtection="1">
      <protection locked="0"/>
    </xf>
    <xf numFmtId="37" fontId="27" fillId="0" borderId="41" xfId="1" applyNumberFormat="1" applyFont="1" applyFill="1" applyBorder="1" applyProtection="1">
      <protection locked="0"/>
    </xf>
    <xf numFmtId="0" fontId="27" fillId="0" borderId="1" xfId="0" applyFont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49" fontId="27" fillId="0" borderId="17" xfId="1" applyNumberFormat="1" applyFont="1" applyFill="1" applyBorder="1" applyAlignment="1" applyProtection="1">
      <alignment horizontal="right"/>
    </xf>
    <xf numFmtId="49" fontId="27" fillId="0" borderId="1" xfId="1" applyNumberFormat="1" applyFont="1" applyFill="1" applyBorder="1" applyAlignment="1" applyProtection="1">
      <alignment horizontal="right"/>
    </xf>
    <xf numFmtId="49" fontId="27" fillId="0" borderId="38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left"/>
    </xf>
    <xf numFmtId="0" fontId="32" fillId="2" borderId="0" xfId="0" applyFont="1" applyFill="1" applyAlignment="1" applyProtection="1">
      <alignment horizontal="left"/>
    </xf>
    <xf numFmtId="0" fontId="30" fillId="0" borderId="0" xfId="0" applyFont="1" applyProtection="1"/>
    <xf numFmtId="0" fontId="27" fillId="0" borderId="0" xfId="0" applyFont="1" applyAlignment="1" applyProtection="1">
      <alignment horizontal="left"/>
    </xf>
    <xf numFmtId="0" fontId="27" fillId="0" borderId="0" xfId="0" applyFont="1" applyProtection="1"/>
    <xf numFmtId="0" fontId="33" fillId="0" borderId="0" xfId="0" applyFont="1" applyProtection="1"/>
    <xf numFmtId="0" fontId="27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0" fontId="32" fillId="0" borderId="0" xfId="0" applyFont="1" applyProtection="1"/>
    <xf numFmtId="0" fontId="35" fillId="2" borderId="0" xfId="0" applyFont="1" applyFill="1" applyAlignment="1" applyProtection="1">
      <alignment horizontal="center"/>
    </xf>
    <xf numFmtId="0" fontId="33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45" fillId="0" borderId="4" xfId="0" applyFont="1" applyBorder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33" fillId="2" borderId="0" xfId="0" applyFont="1" applyFill="1" applyProtection="1"/>
    <xf numFmtId="0" fontId="27" fillId="4" borderId="3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/>
    </xf>
    <xf numFmtId="0" fontId="48" fillId="2" borderId="47" xfId="0" applyFont="1" applyFill="1" applyBorder="1" applyAlignment="1" applyProtection="1">
      <alignment horizontal="left" wrapText="1"/>
    </xf>
    <xf numFmtId="0" fontId="48" fillId="2" borderId="9" xfId="0" applyFont="1" applyFill="1" applyBorder="1" applyAlignment="1" applyProtection="1">
      <alignment horizontal="left" wrapText="1"/>
    </xf>
    <xf numFmtId="44" fontId="27" fillId="3" borderId="20" xfId="0" applyNumberFormat="1" applyFont="1" applyFill="1" applyBorder="1" applyProtection="1"/>
    <xf numFmtId="44" fontId="27" fillId="3" borderId="36" xfId="0" applyNumberFormat="1" applyFont="1" applyFill="1" applyBorder="1" applyProtection="1"/>
    <xf numFmtId="0" fontId="27" fillId="0" borderId="44" xfId="0" applyFont="1" applyBorder="1" applyAlignment="1" applyProtection="1">
      <alignment horizontal="center" vertical="center"/>
    </xf>
    <xf numFmtId="44" fontId="27" fillId="3" borderId="37" xfId="0" applyNumberFormat="1" applyFont="1" applyFill="1" applyBorder="1" applyProtection="1"/>
    <xf numFmtId="0" fontId="38" fillId="0" borderId="46" xfId="0" applyFont="1" applyBorder="1" applyAlignment="1" applyProtection="1">
      <alignment horizontal="center" vertical="center" wrapText="1"/>
    </xf>
    <xf numFmtId="0" fontId="44" fillId="0" borderId="46" xfId="0" applyFont="1" applyBorder="1" applyAlignment="1" applyProtection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</xf>
    <xf numFmtId="0" fontId="44" fillId="0" borderId="48" xfId="0" applyFont="1" applyBorder="1" applyAlignment="1" applyProtection="1">
      <alignment horizontal="center" vertical="center" wrapText="1"/>
    </xf>
    <xf numFmtId="0" fontId="27" fillId="2" borderId="19" xfId="0" applyFont="1" applyFill="1" applyBorder="1" applyAlignment="1" applyProtection="1">
      <alignment horizontal="right" vertical="center"/>
    </xf>
    <xf numFmtId="44" fontId="27" fillId="0" borderId="33" xfId="0" applyNumberFormat="1" applyFont="1" applyBorder="1" applyProtection="1"/>
    <xf numFmtId="0" fontId="27" fillId="0" borderId="0" xfId="0" applyFont="1" applyAlignment="1" applyProtection="1">
      <alignment horizontal="center" vertical="center" wrapText="1"/>
    </xf>
    <xf numFmtId="0" fontId="47" fillId="2" borderId="21" xfId="0" applyFont="1" applyFill="1" applyBorder="1" applyAlignment="1" applyProtection="1">
      <alignment vertical="center"/>
    </xf>
    <xf numFmtId="0" fontId="47" fillId="2" borderId="39" xfId="0" applyFont="1" applyFill="1" applyBorder="1" applyAlignment="1" applyProtection="1">
      <alignment vertical="center"/>
    </xf>
    <xf numFmtId="39" fontId="27" fillId="0" borderId="22" xfId="0" applyNumberFormat="1" applyFont="1" applyBorder="1" applyAlignment="1" applyProtection="1">
      <alignment vertical="center"/>
    </xf>
    <xf numFmtId="44" fontId="27" fillId="3" borderId="23" xfId="0" applyNumberFormat="1" applyFont="1" applyFill="1" applyBorder="1" applyProtection="1"/>
    <xf numFmtId="0" fontId="37" fillId="0" borderId="0" xfId="0" applyFont="1" applyProtection="1"/>
    <xf numFmtId="43" fontId="27" fillId="0" borderId="0" xfId="0" applyNumberFormat="1" applyFont="1" applyAlignment="1" applyProtection="1">
      <alignment horizontal="center"/>
    </xf>
    <xf numFmtId="0" fontId="40" fillId="0" borderId="0" xfId="0" applyFont="1" applyProtection="1"/>
    <xf numFmtId="0" fontId="43" fillId="0" borderId="5" xfId="0" applyFont="1" applyBorder="1" applyAlignment="1" applyProtection="1">
      <alignment horizontal="center" vertical="center"/>
    </xf>
    <xf numFmtId="0" fontId="43" fillId="0" borderId="6" xfId="0" applyFont="1" applyBorder="1" applyAlignment="1" applyProtection="1">
      <alignment horizontal="center" vertical="center"/>
    </xf>
    <xf numFmtId="0" fontId="43" fillId="0" borderId="7" xfId="0" applyFont="1" applyBorder="1" applyAlignment="1" applyProtection="1">
      <alignment horizontal="center" vertical="center"/>
    </xf>
    <xf numFmtId="0" fontId="29" fillId="2" borderId="27" xfId="0" applyFont="1" applyFill="1" applyBorder="1" applyProtection="1"/>
    <xf numFmtId="0" fontId="27" fillId="2" borderId="14" xfId="0" applyFont="1" applyFill="1" applyBorder="1" applyProtection="1"/>
    <xf numFmtId="0" fontId="27" fillId="0" borderId="5" xfId="0" applyFont="1" applyBorder="1" applyProtection="1"/>
    <xf numFmtId="0" fontId="27" fillId="2" borderId="15" xfId="0" applyFont="1" applyFill="1" applyBorder="1" applyAlignment="1" applyProtection="1">
      <alignment horizontal="center"/>
    </xf>
    <xf numFmtId="0" fontId="27" fillId="2" borderId="16" xfId="0" applyFont="1" applyFill="1" applyBorder="1" applyAlignment="1" applyProtection="1">
      <alignment horizontal="center"/>
    </xf>
    <xf numFmtId="0" fontId="29" fillId="2" borderId="28" xfId="0" applyFont="1" applyFill="1" applyBorder="1" applyAlignment="1" applyProtection="1">
      <alignment horizontal="left"/>
    </xf>
    <xf numFmtId="0" fontId="29" fillId="0" borderId="20" xfId="0" applyFont="1" applyBorder="1" applyProtection="1"/>
    <xf numFmtId="0" fontId="29" fillId="0" borderId="17" xfId="0" applyFont="1" applyBorder="1" applyAlignment="1" applyProtection="1">
      <alignment horizontal="left"/>
    </xf>
    <xf numFmtId="0" fontId="29" fillId="0" borderId="3" xfId="0" applyFont="1" applyBorder="1" applyAlignment="1" applyProtection="1">
      <alignment horizontal="center"/>
    </xf>
    <xf numFmtId="44" fontId="29" fillId="0" borderId="3" xfId="0" applyNumberFormat="1" applyFont="1" applyBorder="1" applyAlignment="1" applyProtection="1">
      <alignment horizontal="center"/>
    </xf>
    <xf numFmtId="0" fontId="29" fillId="2" borderId="18" xfId="0" applyFont="1" applyFill="1" applyBorder="1" applyProtection="1"/>
    <xf numFmtId="0" fontId="29" fillId="0" borderId="10" xfId="0" applyFont="1" applyBorder="1" applyProtection="1"/>
    <xf numFmtId="0" fontId="29" fillId="2" borderId="19" xfId="0" applyFont="1" applyFill="1" applyBorder="1" applyAlignment="1" applyProtection="1">
      <alignment horizontal="left"/>
    </xf>
    <xf numFmtId="0" fontId="29" fillId="0" borderId="2" xfId="0" applyFont="1" applyBorder="1" applyAlignment="1" applyProtection="1">
      <alignment horizontal="center"/>
    </xf>
    <xf numFmtId="0" fontId="29" fillId="2" borderId="2" xfId="0" applyFont="1" applyFill="1" applyBorder="1" applyAlignment="1" applyProtection="1">
      <alignment horizontal="center"/>
    </xf>
    <xf numFmtId="0" fontId="27" fillId="2" borderId="2" xfId="0" applyFont="1" applyFill="1" applyBorder="1" applyProtection="1"/>
    <xf numFmtId="0" fontId="29" fillId="2" borderId="20" xfId="0" applyFont="1" applyFill="1" applyBorder="1" applyProtection="1"/>
    <xf numFmtId="0" fontId="29" fillId="0" borderId="28" xfId="0" applyFont="1" applyBorder="1" applyAlignment="1" applyProtection="1">
      <alignment horizontal="left"/>
    </xf>
    <xf numFmtId="0" fontId="29" fillId="0" borderId="19" xfId="0" applyFont="1" applyBorder="1" applyAlignment="1" applyProtection="1">
      <alignment horizontal="left"/>
    </xf>
    <xf numFmtId="0" fontId="29" fillId="0" borderId="29" xfId="0" applyFont="1" applyBorder="1" applyAlignment="1" applyProtection="1">
      <alignment horizontal="left"/>
    </xf>
    <xf numFmtId="0" fontId="29" fillId="0" borderId="30" xfId="0" applyFont="1" applyBorder="1" applyProtection="1"/>
    <xf numFmtId="0" fontId="29" fillId="0" borderId="0" xfId="0" applyFont="1" applyAlignment="1" applyProtection="1">
      <alignment horizontal="left"/>
    </xf>
    <xf numFmtId="0" fontId="29" fillId="0" borderId="0" xfId="0" applyFont="1" applyProtection="1"/>
    <xf numFmtId="0" fontId="41" fillId="0" borderId="31" xfId="0" applyFont="1" applyBorder="1" applyAlignment="1" applyProtection="1">
      <alignment horizontal="left"/>
    </xf>
    <xf numFmtId="0" fontId="29" fillId="0" borderId="32" xfId="0" applyFont="1" applyBorder="1" applyAlignment="1" applyProtection="1">
      <alignment horizontal="center"/>
    </xf>
    <xf numFmtId="0" fontId="29" fillId="0" borderId="33" xfId="0" applyFont="1" applyBorder="1" applyProtection="1"/>
    <xf numFmtId="0" fontId="30" fillId="2" borderId="0" xfId="0" applyFont="1" applyFill="1" applyProtection="1"/>
    <xf numFmtId="0" fontId="29" fillId="0" borderId="21" xfId="0" applyFont="1" applyBorder="1" applyProtection="1"/>
    <xf numFmtId="0" fontId="29" fillId="0" borderId="22" xfId="0" applyFont="1" applyBorder="1" applyProtection="1"/>
    <xf numFmtId="0" fontId="29" fillId="0" borderId="22" xfId="0" applyFont="1" applyBorder="1" applyAlignment="1" applyProtection="1">
      <alignment horizontal="center"/>
    </xf>
    <xf numFmtId="0" fontId="29" fillId="0" borderId="23" xfId="0" applyFont="1" applyBorder="1" applyProtection="1"/>
    <xf numFmtId="44" fontId="29" fillId="0" borderId="24" xfId="0" applyNumberFormat="1" applyFont="1" applyBorder="1" applyProtection="1"/>
    <xf numFmtId="0" fontId="29" fillId="0" borderId="25" xfId="0" applyFont="1" applyBorder="1" applyProtection="1"/>
    <xf numFmtId="0" fontId="29" fillId="0" borderId="25" xfId="0" applyFont="1" applyBorder="1" applyAlignment="1" applyProtection="1">
      <alignment horizontal="center"/>
    </xf>
    <xf numFmtId="0" fontId="42" fillId="0" borderId="0" xfId="0" applyFont="1" applyProtection="1"/>
    <xf numFmtId="0" fontId="30" fillId="2" borderId="0" xfId="0" applyFont="1" applyFill="1" applyAlignment="1" applyProtection="1">
      <alignment horizontal="center"/>
    </xf>
    <xf numFmtId="0" fontId="49" fillId="0" borderId="8" xfId="0" applyFont="1" applyBorder="1" applyAlignment="1" applyProtection="1">
      <alignment horizontal="center" vertical="center" wrapText="1"/>
    </xf>
    <xf numFmtId="0" fontId="49" fillId="0" borderId="35" xfId="0" applyFont="1" applyBorder="1" applyAlignment="1" applyProtection="1">
      <alignment horizontal="center" vertical="center" wrapText="1"/>
    </xf>
    <xf numFmtId="0" fontId="32" fillId="0" borderId="42" xfId="0" applyFont="1" applyBorder="1" applyAlignment="1" applyProtection="1">
      <alignment horizontal="center" vertic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160337</xdr:colOff>
      <xdr:row>2</xdr:row>
      <xdr:rowOff>211138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739140</xdr:colOff>
          <xdr:row>1</xdr:row>
          <xdr:rowOff>259080</xdr:rowOff>
        </xdr:from>
        <xdr:to>
          <xdr:col>2</xdr:col>
          <xdr:colOff>22860</xdr:colOff>
          <xdr:row>3</xdr:row>
          <xdr:rowOff>167640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22860</xdr:colOff>
          <xdr:row>3</xdr:row>
          <xdr:rowOff>68580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Normal="100" zoomScalePageLayoutView="78" workbookViewId="0">
      <selection sqref="A1:K1"/>
    </sheetView>
  </sheetViews>
  <sheetFormatPr defaultColWidth="9.109375" defaultRowHeight="13.8" x14ac:dyDescent="0.25"/>
  <cols>
    <col min="1" max="5" width="15.77734375" style="78" customWidth="1"/>
    <col min="6" max="6" width="17.6640625" style="78" customWidth="1"/>
    <col min="7" max="8" width="20.77734375" style="78" customWidth="1"/>
    <col min="9" max="9" width="20.77734375" style="84" customWidth="1"/>
    <col min="10" max="11" width="20.77734375" style="78" customWidth="1"/>
    <col min="12" max="12" width="9.109375" style="78"/>
    <col min="13" max="13" width="37.5546875" style="78" customWidth="1"/>
    <col min="14" max="16384" width="9.109375" style="78"/>
  </cols>
  <sheetData>
    <row r="1" spans="1:11" ht="43.35" customHeight="1" x14ac:dyDescent="0.4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4.6" x14ac:dyDescent="0.4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31.8" x14ac:dyDescent="0.5">
      <c r="A3" s="123"/>
      <c r="B3" s="123"/>
      <c r="C3" s="124" t="s">
        <v>2</v>
      </c>
      <c r="D3" s="125"/>
      <c r="E3" s="123"/>
      <c r="F3" s="126"/>
      <c r="G3" s="123"/>
      <c r="H3" s="124" t="s">
        <v>3</v>
      </c>
      <c r="I3" s="123"/>
      <c r="J3" s="126"/>
      <c r="K3" s="126"/>
    </row>
    <row r="4" spans="1:11" s="79" customFormat="1" ht="34.950000000000003" customHeight="1" x14ac:dyDescent="0.35">
      <c r="A4" s="127" t="s">
        <v>4</v>
      </c>
      <c r="B4" s="109"/>
      <c r="C4" s="109"/>
      <c r="D4" s="109"/>
      <c r="E4" s="109"/>
      <c r="F4" s="128"/>
      <c r="G4" s="129"/>
      <c r="H4" s="111"/>
      <c r="I4" s="111"/>
      <c r="J4" s="111"/>
      <c r="K4" s="130"/>
    </row>
    <row r="5" spans="1:11" s="79" customFormat="1" ht="13.5" customHeight="1" x14ac:dyDescent="0.35">
      <c r="A5" s="131"/>
      <c r="B5" s="132" t="s">
        <v>5</v>
      </c>
      <c r="C5" s="132"/>
      <c r="D5" s="133"/>
      <c r="E5" s="129"/>
      <c r="F5" s="129"/>
      <c r="G5" s="129"/>
      <c r="H5" s="132" t="s">
        <v>6</v>
      </c>
      <c r="I5" s="129"/>
      <c r="J5" s="129"/>
      <c r="K5" s="134"/>
    </row>
    <row r="6" spans="1:11" s="79" customFormat="1" ht="13.2" customHeight="1" x14ac:dyDescent="0.35">
      <c r="A6" s="131"/>
      <c r="B6" s="132"/>
      <c r="C6" s="132"/>
      <c r="D6" s="133"/>
      <c r="E6" s="129"/>
      <c r="F6" s="129"/>
      <c r="G6" s="132"/>
      <c r="H6" s="129"/>
      <c r="I6" s="134"/>
      <c r="J6" s="129"/>
      <c r="K6" s="129"/>
    </row>
    <row r="7" spans="1:11" s="79" customFormat="1" ht="18.45" customHeight="1" x14ac:dyDescent="0.35">
      <c r="A7" s="127" t="s">
        <v>7</v>
      </c>
      <c r="B7" s="112" t="s">
        <v>8</v>
      </c>
      <c r="C7" s="112"/>
      <c r="D7" s="112"/>
      <c r="E7" s="112"/>
      <c r="F7" s="129"/>
      <c r="G7" s="132"/>
      <c r="H7" s="129"/>
      <c r="I7" s="134"/>
      <c r="J7" s="129"/>
      <c r="K7" s="129"/>
    </row>
    <row r="8" spans="1:11" s="79" customFormat="1" ht="13.5" customHeight="1" x14ac:dyDescent="0.35">
      <c r="A8" s="135"/>
      <c r="B8" s="136" t="s">
        <v>9</v>
      </c>
      <c r="C8" s="136"/>
      <c r="D8" s="136"/>
      <c r="E8" s="136"/>
      <c r="F8" s="129"/>
      <c r="G8" s="132"/>
      <c r="H8" s="129"/>
      <c r="I8" s="134"/>
      <c r="J8" s="129"/>
      <c r="K8" s="129"/>
    </row>
    <row r="9" spans="1:11" s="79" customFormat="1" ht="13.2" customHeight="1" x14ac:dyDescent="0.35">
      <c r="A9" s="131"/>
      <c r="B9" s="132"/>
      <c r="C9" s="132"/>
      <c r="D9" s="133"/>
      <c r="E9" s="129"/>
      <c r="F9" s="129"/>
      <c r="G9" s="132"/>
      <c r="H9" s="129"/>
      <c r="I9" s="134"/>
      <c r="J9" s="129"/>
      <c r="K9" s="129"/>
    </row>
    <row r="10" spans="1:11" s="79" customFormat="1" ht="22.5" customHeight="1" x14ac:dyDescent="0.35">
      <c r="A10" s="127" t="s">
        <v>10</v>
      </c>
      <c r="B10" s="109"/>
      <c r="C10" s="109"/>
      <c r="D10" s="137"/>
      <c r="E10" s="129"/>
      <c r="F10" s="129"/>
      <c r="G10" s="129"/>
      <c r="H10" s="137" t="s">
        <v>11</v>
      </c>
      <c r="I10" s="110"/>
      <c r="J10" s="110"/>
      <c r="K10" s="110"/>
    </row>
    <row r="11" spans="1:11" s="79" customFormat="1" x14ac:dyDescent="0.25">
      <c r="A11" s="129"/>
      <c r="B11" s="129"/>
      <c r="C11" s="129"/>
      <c r="D11" s="129"/>
      <c r="E11" s="129"/>
      <c r="F11" s="129"/>
      <c r="G11" s="129"/>
      <c r="H11" s="129"/>
      <c r="I11" s="134"/>
      <c r="J11" s="129"/>
      <c r="K11" s="129"/>
    </row>
    <row r="12" spans="1:11" s="79" customFormat="1" ht="30" customHeight="1" thickBot="1" x14ac:dyDescent="0.4">
      <c r="A12" s="138"/>
      <c r="B12" s="139" t="s">
        <v>12</v>
      </c>
      <c r="C12" s="140"/>
      <c r="D12" s="140"/>
      <c r="E12" s="141"/>
      <c r="F12" s="142" t="s">
        <v>13</v>
      </c>
      <c r="G12" s="143"/>
      <c r="H12" s="143"/>
      <c r="I12" s="143"/>
      <c r="J12" s="143"/>
      <c r="K12" s="143"/>
    </row>
    <row r="13" spans="1:11" s="79" customFormat="1" ht="61.5" customHeight="1" x14ac:dyDescent="0.25">
      <c r="A13" s="204" t="s">
        <v>14</v>
      </c>
      <c r="B13" s="202" t="s">
        <v>73</v>
      </c>
      <c r="C13" s="202" t="s">
        <v>74</v>
      </c>
      <c r="D13" s="202" t="s">
        <v>75</v>
      </c>
      <c r="E13" s="202" t="s">
        <v>76</v>
      </c>
      <c r="F13" s="202" t="s">
        <v>15</v>
      </c>
      <c r="G13" s="202" t="s">
        <v>77</v>
      </c>
      <c r="H13" s="202" t="s">
        <v>78</v>
      </c>
      <c r="I13" s="202" t="s">
        <v>16</v>
      </c>
      <c r="J13" s="202" t="s">
        <v>17</v>
      </c>
      <c r="K13" s="203" t="s">
        <v>18</v>
      </c>
    </row>
    <row r="14" spans="1:11" s="79" customFormat="1" ht="19.95" customHeight="1" x14ac:dyDescent="0.35">
      <c r="A14" s="97"/>
      <c r="B14" s="80"/>
      <c r="C14" s="80"/>
      <c r="D14" s="80"/>
      <c r="E14" s="80"/>
      <c r="F14" s="95">
        <f>SUM(B14:E14)</f>
        <v>0</v>
      </c>
      <c r="G14" s="107"/>
      <c r="H14" s="107"/>
      <c r="I14" s="81">
        <f>IF(G14&gt;0,G14*0.5,IF(H14&gt;0,H14*0.31,0))*$I$29</f>
        <v>0</v>
      </c>
      <c r="J14" s="81">
        <f>F14+I14</f>
        <v>0</v>
      </c>
      <c r="K14" s="144">
        <f>+F14/$I$29+I14/$I$29</f>
        <v>0</v>
      </c>
    </row>
    <row r="15" spans="1:11" s="82" customFormat="1" ht="19.95" customHeight="1" x14ac:dyDescent="0.35">
      <c r="A15" s="97"/>
      <c r="B15" s="80"/>
      <c r="C15" s="80"/>
      <c r="D15" s="80"/>
      <c r="E15" s="80"/>
      <c r="F15" s="95">
        <f>SUM(B15:E15)</f>
        <v>0</v>
      </c>
      <c r="G15" s="107"/>
      <c r="H15" s="107"/>
      <c r="I15" s="81">
        <f t="shared" ref="I15:I26" si="0">IF(G15&gt;0,G15*0.5,IF(H15&gt;0,H15*0.31,0))*$I$29</f>
        <v>0</v>
      </c>
      <c r="J15" s="81">
        <f t="shared" ref="J15:J26" si="1">F15+I15</f>
        <v>0</v>
      </c>
      <c r="K15" s="144">
        <f t="shared" ref="K15:K26" si="2">+F15/$I$29+I15/$I$29</f>
        <v>0</v>
      </c>
    </row>
    <row r="16" spans="1:11" s="82" customFormat="1" ht="19.95" customHeight="1" x14ac:dyDescent="0.35">
      <c r="A16" s="97"/>
      <c r="B16" s="80"/>
      <c r="C16" s="80"/>
      <c r="D16" s="80"/>
      <c r="E16" s="80"/>
      <c r="F16" s="95">
        <f t="shared" ref="F16:F27" si="3">SUM(B16:E16)</f>
        <v>0</v>
      </c>
      <c r="G16" s="107"/>
      <c r="H16" s="107"/>
      <c r="I16" s="81">
        <f t="shared" si="0"/>
        <v>0</v>
      </c>
      <c r="J16" s="81">
        <f t="shared" si="1"/>
        <v>0</v>
      </c>
      <c r="K16" s="144">
        <f t="shared" si="2"/>
        <v>0</v>
      </c>
    </row>
    <row r="17" spans="1:11" s="82" customFormat="1" ht="19.95" customHeight="1" x14ac:dyDescent="0.35">
      <c r="A17" s="97"/>
      <c r="B17" s="80"/>
      <c r="C17" s="80"/>
      <c r="D17" s="80"/>
      <c r="E17" s="80"/>
      <c r="F17" s="95">
        <f t="shared" si="3"/>
        <v>0</v>
      </c>
      <c r="G17" s="107"/>
      <c r="H17" s="107"/>
      <c r="I17" s="81">
        <f t="shared" si="0"/>
        <v>0</v>
      </c>
      <c r="J17" s="81">
        <f t="shared" si="1"/>
        <v>0</v>
      </c>
      <c r="K17" s="144">
        <f t="shared" si="2"/>
        <v>0</v>
      </c>
    </row>
    <row r="18" spans="1:11" s="82" customFormat="1" ht="19.95" customHeight="1" x14ac:dyDescent="0.35">
      <c r="A18" s="97"/>
      <c r="B18" s="80"/>
      <c r="C18" s="80"/>
      <c r="D18" s="80"/>
      <c r="E18" s="80"/>
      <c r="F18" s="95">
        <f t="shared" si="3"/>
        <v>0</v>
      </c>
      <c r="G18" s="107"/>
      <c r="H18" s="107"/>
      <c r="I18" s="81">
        <f t="shared" si="0"/>
        <v>0</v>
      </c>
      <c r="J18" s="81">
        <f t="shared" si="1"/>
        <v>0</v>
      </c>
      <c r="K18" s="144">
        <f t="shared" si="2"/>
        <v>0</v>
      </c>
    </row>
    <row r="19" spans="1:11" s="82" customFormat="1" ht="19.95" customHeight="1" x14ac:dyDescent="0.35">
      <c r="A19" s="97"/>
      <c r="B19" s="80"/>
      <c r="C19" s="80"/>
      <c r="D19" s="80"/>
      <c r="E19" s="80"/>
      <c r="F19" s="95">
        <f t="shared" si="3"/>
        <v>0</v>
      </c>
      <c r="G19" s="107"/>
      <c r="H19" s="107"/>
      <c r="I19" s="81">
        <f t="shared" si="0"/>
        <v>0</v>
      </c>
      <c r="J19" s="81">
        <f t="shared" si="1"/>
        <v>0</v>
      </c>
      <c r="K19" s="144">
        <f t="shared" si="2"/>
        <v>0</v>
      </c>
    </row>
    <row r="20" spans="1:11" s="82" customFormat="1" ht="19.95" customHeight="1" x14ac:dyDescent="0.35">
      <c r="A20" s="97"/>
      <c r="B20" s="80"/>
      <c r="C20" s="80"/>
      <c r="D20" s="80"/>
      <c r="E20" s="80"/>
      <c r="F20" s="95">
        <f t="shared" si="3"/>
        <v>0</v>
      </c>
      <c r="G20" s="107"/>
      <c r="H20" s="107"/>
      <c r="I20" s="81">
        <f t="shared" si="0"/>
        <v>0</v>
      </c>
      <c r="J20" s="81">
        <f t="shared" si="1"/>
        <v>0</v>
      </c>
      <c r="K20" s="144">
        <f t="shared" si="2"/>
        <v>0</v>
      </c>
    </row>
    <row r="21" spans="1:11" s="82" customFormat="1" ht="19.95" customHeight="1" x14ac:dyDescent="0.35">
      <c r="A21" s="97"/>
      <c r="B21" s="80"/>
      <c r="C21" s="80"/>
      <c r="D21" s="80"/>
      <c r="E21" s="80"/>
      <c r="F21" s="95">
        <f t="shared" si="3"/>
        <v>0</v>
      </c>
      <c r="G21" s="107"/>
      <c r="H21" s="107"/>
      <c r="I21" s="81">
        <f t="shared" si="0"/>
        <v>0</v>
      </c>
      <c r="J21" s="81">
        <f t="shared" si="1"/>
        <v>0</v>
      </c>
      <c r="K21" s="144">
        <f t="shared" si="2"/>
        <v>0</v>
      </c>
    </row>
    <row r="22" spans="1:11" s="82" customFormat="1" ht="19.95" customHeight="1" x14ac:dyDescent="0.35">
      <c r="A22" s="97"/>
      <c r="B22" s="80"/>
      <c r="C22" s="80"/>
      <c r="D22" s="80"/>
      <c r="E22" s="80"/>
      <c r="F22" s="95">
        <f t="shared" si="3"/>
        <v>0</v>
      </c>
      <c r="G22" s="107"/>
      <c r="H22" s="107"/>
      <c r="I22" s="81">
        <f t="shared" si="0"/>
        <v>0</v>
      </c>
      <c r="J22" s="81">
        <f t="shared" si="1"/>
        <v>0</v>
      </c>
      <c r="K22" s="144">
        <f t="shared" si="2"/>
        <v>0</v>
      </c>
    </row>
    <row r="23" spans="1:11" s="82" customFormat="1" ht="19.95" customHeight="1" x14ac:dyDescent="0.35">
      <c r="A23" s="97"/>
      <c r="B23" s="80"/>
      <c r="C23" s="80"/>
      <c r="D23" s="80"/>
      <c r="E23" s="80"/>
      <c r="F23" s="95">
        <f t="shared" si="3"/>
        <v>0</v>
      </c>
      <c r="G23" s="107"/>
      <c r="H23" s="107"/>
      <c r="I23" s="81">
        <f t="shared" si="0"/>
        <v>0</v>
      </c>
      <c r="J23" s="81">
        <f t="shared" si="1"/>
        <v>0</v>
      </c>
      <c r="K23" s="144">
        <f t="shared" si="2"/>
        <v>0</v>
      </c>
    </row>
    <row r="24" spans="1:11" s="82" customFormat="1" ht="19.95" customHeight="1" x14ac:dyDescent="0.35">
      <c r="A24" s="97"/>
      <c r="B24" s="80"/>
      <c r="C24" s="80"/>
      <c r="D24" s="80"/>
      <c r="E24" s="80"/>
      <c r="F24" s="95">
        <f t="shared" si="3"/>
        <v>0</v>
      </c>
      <c r="G24" s="107"/>
      <c r="H24" s="107"/>
      <c r="I24" s="81">
        <f t="shared" si="0"/>
        <v>0</v>
      </c>
      <c r="J24" s="81">
        <f t="shared" si="1"/>
        <v>0</v>
      </c>
      <c r="K24" s="144">
        <f t="shared" si="2"/>
        <v>0</v>
      </c>
    </row>
    <row r="25" spans="1:11" s="82" customFormat="1" ht="19.95" customHeight="1" x14ac:dyDescent="0.35">
      <c r="A25" s="97"/>
      <c r="B25" s="80"/>
      <c r="C25" s="80"/>
      <c r="D25" s="80"/>
      <c r="E25" s="80"/>
      <c r="F25" s="95">
        <f t="shared" si="3"/>
        <v>0</v>
      </c>
      <c r="G25" s="107"/>
      <c r="H25" s="107"/>
      <c r="I25" s="81">
        <f t="shared" si="0"/>
        <v>0</v>
      </c>
      <c r="J25" s="81">
        <f t="shared" si="1"/>
        <v>0</v>
      </c>
      <c r="K25" s="144">
        <f t="shared" si="2"/>
        <v>0</v>
      </c>
    </row>
    <row r="26" spans="1:11" s="82" customFormat="1" ht="19.95" customHeight="1" thickBot="1" x14ac:dyDescent="0.4">
      <c r="A26" s="98"/>
      <c r="B26" s="93"/>
      <c r="C26" s="93"/>
      <c r="D26" s="93"/>
      <c r="E26" s="93"/>
      <c r="F26" s="96">
        <f t="shared" si="3"/>
        <v>0</v>
      </c>
      <c r="G26" s="108"/>
      <c r="H26" s="108"/>
      <c r="I26" s="94">
        <f t="shared" si="0"/>
        <v>0</v>
      </c>
      <c r="J26" s="94">
        <f t="shared" si="1"/>
        <v>0</v>
      </c>
      <c r="K26" s="145">
        <f t="shared" si="2"/>
        <v>0</v>
      </c>
    </row>
    <row r="27" spans="1:11" s="82" customFormat="1" ht="19.95" customHeight="1" thickTop="1" thickBot="1" x14ac:dyDescent="0.4">
      <c r="A27" s="146" t="s">
        <v>19</v>
      </c>
      <c r="B27" s="106">
        <f>SUM(B12:B26)</f>
        <v>0</v>
      </c>
      <c r="C27" s="106">
        <f>SUM(C12:C26)</f>
        <v>0</v>
      </c>
      <c r="D27" s="106">
        <f>SUM(D12:D26)</f>
        <v>0</v>
      </c>
      <c r="E27" s="106">
        <f>SUM(E12:E26)</f>
        <v>0</v>
      </c>
      <c r="F27" s="99">
        <f t="shared" si="3"/>
        <v>0</v>
      </c>
      <c r="G27" s="100">
        <f>SUM(G14:G26)</f>
        <v>0</v>
      </c>
      <c r="H27" s="100">
        <f>SUM(H14:H26)</f>
        <v>0</v>
      </c>
      <c r="I27" s="101">
        <f>SUM(I14:I26)</f>
        <v>0</v>
      </c>
      <c r="J27" s="101">
        <f>SUM(J14:J26)</f>
        <v>0</v>
      </c>
      <c r="K27" s="147">
        <f>SUM(K14:K26)</f>
        <v>0</v>
      </c>
    </row>
    <row r="28" spans="1:11" s="105" customFormat="1" ht="22.5" customHeight="1" x14ac:dyDescent="0.35">
      <c r="A28" s="148" t="s">
        <v>20</v>
      </c>
      <c r="B28" s="149"/>
      <c r="C28" s="149"/>
      <c r="D28" s="149"/>
      <c r="E28" s="150"/>
      <c r="F28" s="113" t="s">
        <v>21</v>
      </c>
      <c r="G28" s="114"/>
      <c r="H28" s="115"/>
      <c r="I28" s="102"/>
      <c r="J28" s="103">
        <f>+J27</f>
        <v>0</v>
      </c>
      <c r="K28" s="104"/>
    </row>
    <row r="29" spans="1:11" s="82" customFormat="1" ht="43.5" customHeight="1" x14ac:dyDescent="0.4">
      <c r="A29" s="151"/>
      <c r="B29" s="151"/>
      <c r="C29" s="151"/>
      <c r="D29" s="151"/>
      <c r="E29" s="152"/>
      <c r="F29" s="153" t="s">
        <v>22</v>
      </c>
      <c r="G29" s="90" t="s">
        <v>23</v>
      </c>
      <c r="H29" s="91" t="s">
        <v>24</v>
      </c>
      <c r="I29" s="89">
        <v>1</v>
      </c>
      <c r="J29" s="154"/>
      <c r="K29" s="87"/>
    </row>
    <row r="30" spans="1:11" s="82" customFormat="1" ht="49.95" customHeight="1" thickBot="1" x14ac:dyDescent="0.4">
      <c r="A30" s="155" t="s">
        <v>25</v>
      </c>
      <c r="B30" s="155"/>
      <c r="C30" s="155"/>
      <c r="D30" s="155"/>
      <c r="E30" s="155"/>
      <c r="F30" s="156"/>
      <c r="G30" s="157"/>
      <c r="H30" s="92" t="s">
        <v>26</v>
      </c>
      <c r="I30" s="158"/>
      <c r="J30" s="159">
        <f>+J28/I29</f>
        <v>0</v>
      </c>
      <c r="K30" s="88"/>
    </row>
    <row r="31" spans="1:11" s="82" customFormat="1" ht="34.950000000000003" customHeight="1" thickBot="1" x14ac:dyDescent="0.4">
      <c r="A31" s="155" t="s">
        <v>72</v>
      </c>
      <c r="B31" s="155"/>
      <c r="C31" s="155"/>
      <c r="D31" s="155"/>
      <c r="E31" s="155"/>
      <c r="F31" s="155"/>
      <c r="G31" s="160"/>
      <c r="H31" s="160"/>
      <c r="I31" s="160"/>
      <c r="J31" s="160"/>
      <c r="K31" s="161"/>
    </row>
    <row r="32" spans="1:11" s="83" customFormat="1" ht="25.35" customHeight="1" thickBot="1" x14ac:dyDescent="0.3">
      <c r="A32" s="162"/>
      <c r="B32" s="162"/>
      <c r="C32" s="162"/>
      <c r="D32" s="162"/>
      <c r="E32" s="162"/>
      <c r="F32" s="162"/>
      <c r="G32" s="163" t="s">
        <v>27</v>
      </c>
      <c r="H32" s="164"/>
      <c r="I32" s="164"/>
      <c r="J32" s="164"/>
      <c r="K32" s="165"/>
    </row>
    <row r="33" spans="1:11" ht="21.6" thickBot="1" x14ac:dyDescent="0.45">
      <c r="A33" s="126"/>
      <c r="B33" s="126"/>
      <c r="C33" s="126"/>
      <c r="D33" s="126"/>
      <c r="E33" s="166" t="s">
        <v>28</v>
      </c>
      <c r="F33" s="167"/>
      <c r="G33" s="168" t="s">
        <v>29</v>
      </c>
      <c r="H33" s="169" t="s">
        <v>30</v>
      </c>
      <c r="I33" s="169" t="s">
        <v>31</v>
      </c>
      <c r="J33" s="169" t="s">
        <v>32</v>
      </c>
      <c r="K33" s="170" t="s">
        <v>23</v>
      </c>
    </row>
    <row r="34" spans="1:11" ht="21" x14ac:dyDescent="0.4">
      <c r="A34" s="126"/>
      <c r="B34" s="126"/>
      <c r="C34" s="126"/>
      <c r="D34" s="126"/>
      <c r="E34" s="171" t="s">
        <v>33</v>
      </c>
      <c r="F34" s="172"/>
      <c r="G34" s="173" t="s">
        <v>34</v>
      </c>
      <c r="H34" s="174"/>
      <c r="I34" s="174">
        <v>521000</v>
      </c>
      <c r="J34" s="175"/>
      <c r="K34" s="176"/>
    </row>
    <row r="35" spans="1:11" ht="21" x14ac:dyDescent="0.4">
      <c r="A35" s="126"/>
      <c r="B35" s="126"/>
      <c r="C35" s="126"/>
      <c r="D35" s="126"/>
      <c r="E35" s="171" t="s">
        <v>35</v>
      </c>
      <c r="F35" s="177"/>
      <c r="G35" s="178" t="s">
        <v>36</v>
      </c>
      <c r="H35" s="179"/>
      <c r="I35" s="180">
        <v>522000</v>
      </c>
      <c r="J35" s="181"/>
      <c r="K35" s="182"/>
    </row>
    <row r="36" spans="1:11" ht="21" x14ac:dyDescent="0.4">
      <c r="A36" s="126"/>
      <c r="B36" s="126"/>
      <c r="C36" s="126"/>
      <c r="D36" s="126"/>
      <c r="E36" s="183" t="s">
        <v>37</v>
      </c>
      <c r="F36" s="177"/>
      <c r="G36" s="184" t="s">
        <v>38</v>
      </c>
      <c r="H36" s="179"/>
      <c r="I36" s="179">
        <v>523000</v>
      </c>
      <c r="J36" s="179"/>
      <c r="K36" s="172"/>
    </row>
    <row r="37" spans="1:11" ht="21.6" thickBot="1" x14ac:dyDescent="0.45">
      <c r="A37" s="126"/>
      <c r="B37" s="126"/>
      <c r="C37" s="126"/>
      <c r="D37" s="126"/>
      <c r="E37" s="185" t="s">
        <v>39</v>
      </c>
      <c r="F37" s="186"/>
      <c r="G37" s="184" t="s">
        <v>40</v>
      </c>
      <c r="H37" s="179"/>
      <c r="I37" s="179">
        <v>230380</v>
      </c>
      <c r="J37" s="179"/>
      <c r="K37" s="172"/>
    </row>
    <row r="38" spans="1:11" ht="21" x14ac:dyDescent="0.4">
      <c r="A38" s="126"/>
      <c r="B38" s="126"/>
      <c r="C38" s="126"/>
      <c r="D38" s="126"/>
      <c r="E38" s="187"/>
      <c r="F38" s="188"/>
      <c r="G38" s="189" t="s">
        <v>41</v>
      </c>
      <c r="H38" s="190"/>
      <c r="I38" s="190">
        <v>230380</v>
      </c>
      <c r="J38" s="190"/>
      <c r="K38" s="191"/>
    </row>
    <row r="39" spans="1:11" ht="21.6" thickBot="1" x14ac:dyDescent="0.45">
      <c r="A39" s="126"/>
      <c r="B39" s="126"/>
      <c r="C39" s="126"/>
      <c r="D39" s="192"/>
      <c r="E39" s="126"/>
      <c r="F39" s="126"/>
      <c r="G39" s="193"/>
      <c r="H39" s="194"/>
      <c r="I39" s="195"/>
      <c r="J39" s="195"/>
      <c r="K39" s="196"/>
    </row>
    <row r="40" spans="1:11" ht="21.6" thickBot="1" x14ac:dyDescent="0.45">
      <c r="A40" s="126"/>
      <c r="B40" s="126"/>
      <c r="C40" s="126"/>
      <c r="D40" s="126"/>
      <c r="E40" s="126"/>
      <c r="F40" s="126"/>
      <c r="G40" s="197" t="s">
        <v>42</v>
      </c>
      <c r="H40" s="198"/>
      <c r="I40" s="199"/>
      <c r="J40" s="85">
        <f>SUM(J34:J39)</f>
        <v>0</v>
      </c>
      <c r="K40" s="86">
        <f>SUM(K34:K39)</f>
        <v>0</v>
      </c>
    </row>
    <row r="41" spans="1:11" ht="14.4" thickTop="1" x14ac:dyDescent="0.25">
      <c r="A41" s="126"/>
      <c r="B41" s="126"/>
      <c r="C41" s="126"/>
      <c r="D41" s="126"/>
      <c r="E41" s="126"/>
      <c r="F41" s="162"/>
      <c r="G41" s="162"/>
      <c r="H41" s="162"/>
      <c r="I41" s="162"/>
      <c r="J41" s="162"/>
      <c r="K41" s="126"/>
    </row>
    <row r="42" spans="1:11" x14ac:dyDescent="0.25">
      <c r="A42" s="200" t="s">
        <v>79</v>
      </c>
      <c r="B42" s="126"/>
      <c r="C42" s="126"/>
      <c r="D42" s="126"/>
      <c r="E42" s="126"/>
      <c r="F42" s="126"/>
      <c r="G42" s="126"/>
      <c r="H42" s="192"/>
      <c r="I42" s="201"/>
      <c r="J42" s="126"/>
      <c r="K42" s="126"/>
    </row>
  </sheetData>
  <sheetProtection algorithmName="SHA-512" hashValue="qWNrauCSspuxDB6gwKYsSP1lAuKWk70egD59DakZMmWa28bN5kLjnq629zmRsOXlfvDRpAuJAPXk+HHKX6w3zQ==" saltValue="5PcpV3IFDNsxZjyO+ybNjg==" spinCount="100000" sheet="1" objects="1" scenarios="1"/>
  <mergeCells count="15">
    <mergeCell ref="A1:K1"/>
    <mergeCell ref="A2:K2"/>
    <mergeCell ref="F28:H28"/>
    <mergeCell ref="A31:F31"/>
    <mergeCell ref="A30:E30"/>
    <mergeCell ref="A28:E29"/>
    <mergeCell ref="G32:K32"/>
    <mergeCell ref="B12:E12"/>
    <mergeCell ref="B10:C10"/>
    <mergeCell ref="I10:K10"/>
    <mergeCell ref="B4:E4"/>
    <mergeCell ref="H4:J4"/>
    <mergeCell ref="F12:K12"/>
    <mergeCell ref="B8:E8"/>
    <mergeCell ref="B7:E7"/>
  </mergeCells>
  <dataValidations xWindow="469" yWindow="461" count="9">
    <dataValidation allowBlank="1" showInputMessage="1" showErrorMessage="1" promptTitle="Distrikt nr" prompt="Ange distriktets nummer (till exempel 101-A)" sqref="B10" xr:uid="{00000000-0002-0000-0000-000000000000}"/>
    <dataValidation allowBlank="1" showInputMessage="1" showErrorMessage="1" promptTitle="Växelkurs - Räkning ej i USD " prompt="Ange Lions växelkurs (använd kursen för den månad då räkningen skickas till huvudkontoret)._x000a_" sqref="K30 I29" xr:uid="{00000000-0002-0000-0000-000001000000}"/>
    <dataValidation allowBlank="1" showInputMessage="1" showErrorMessage="1" promptTitle="Hotell" prompt="Kvitto krävs" sqref="B14:B26" xr:uid="{00000000-0002-0000-0000-000002000000}"/>
    <dataValidation allowBlank="1" showInputMessage="1" showErrorMessage="1" promptTitle="Miles" prompt="Ange antalet körda miles i heltal, tur och retur" sqref="G14:G26" xr:uid="{00000000-0002-0000-0000-000003000000}"/>
    <dataValidation allowBlank="1" showInputMessage="1" showErrorMessage="1" promptTitle="Flygresor" prompt="Pris på tur och returbiljett endast för distriktsguvernör. Kvitto krävs." sqref="D14:D26" xr:uid="{00000000-0002-0000-0000-000005000000}"/>
    <dataValidation type="list" allowBlank="1" showInputMessage="1" showErrorMessage="1" sqref="B7:E7" xr:uid="{ED49CB3F-F028-423A-8A54-792D3F03911E}">
      <formula1>"DG Elect, Gruppledare"</formula1>
    </dataValidation>
    <dataValidation allowBlank="1" showInputMessage="1" showErrorMessage="1" promptTitle="Kilometer" prompt="Ange antalet körda kilometer i heltal, tur och retur" sqref="H14:J26" xr:uid="{00000000-0002-0000-0000-000004000000}"/>
    <dataValidation allowBlank="1" showInputMessage="1" showErrorMessage="1" promptTitle="Other Travel" prompt="Kostnader för trängselskatt, buss, tåg, taxi, parkering, färja/båt. Kvitto krävs." sqref="E14:E26" xr:uid="{CC5C2C41-C31D-49CF-8D72-2B65C9F6F6A9}"/>
    <dataValidation allowBlank="1" showInputMessage="1" showErrorMessage="1" promptTitle="Måltid" prompt="Kvitto krävs. Högst USD 25/måltid endast för DG Elect under resdag till och från evenemanget. Högsta ersättning är USD 75 för resdag till och från evenemanget." sqref="C14:C26" xr:uid="{C257E3FD-CE1B-45F8-915D-075BC1D1E50D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739140</xdr:colOff>
                    <xdr:row>1</xdr:row>
                    <xdr:rowOff>259080</xdr:rowOff>
                  </from>
                  <to>
                    <xdr:col>2</xdr:col>
                    <xdr:colOff>22860</xdr:colOff>
                    <xdr:row>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7</xdr:col>
                    <xdr:colOff>22860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4.4" x14ac:dyDescent="0.3"/>
  <cols>
    <col min="1" max="1" width="14.6640625" customWidth="1"/>
    <col min="2" max="2" width="86.5546875" customWidth="1"/>
    <col min="3" max="3" width="8.44140625" customWidth="1"/>
    <col min="4" max="7" width="20.5546875" customWidth="1"/>
    <col min="8" max="9" width="17.6640625" customWidth="1"/>
    <col min="10" max="10" width="19.5546875" customWidth="1"/>
    <col min="11" max="11" width="23.5546875" style="44" customWidth="1"/>
    <col min="12" max="12" width="17.44140625" customWidth="1"/>
    <col min="17" max="17" width="37.5546875" customWidth="1"/>
  </cols>
  <sheetData>
    <row r="1" spans="1:12" x14ac:dyDescent="0.3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8.8" x14ac:dyDescent="0.55000000000000004">
      <c r="D2" s="11" t="s">
        <v>43</v>
      </c>
      <c r="K2" s="7"/>
      <c r="L2" s="2"/>
    </row>
    <row r="3" spans="1:12" ht="19.8" x14ac:dyDescent="0.3">
      <c r="A3" s="6"/>
      <c r="C3" s="52"/>
      <c r="D3" s="68" t="s">
        <v>44</v>
      </c>
      <c r="E3" s="52"/>
      <c r="F3" s="52"/>
      <c r="G3" s="52"/>
      <c r="H3" s="52"/>
      <c r="I3" s="52"/>
      <c r="K3" s="7"/>
      <c r="L3" s="2"/>
    </row>
    <row r="4" spans="1:12" ht="25.8" x14ac:dyDescent="0.5">
      <c r="A4" s="6"/>
      <c r="D4" s="10"/>
      <c r="F4" s="10"/>
      <c r="G4" s="10"/>
      <c r="H4" s="10"/>
      <c r="I4" s="10"/>
      <c r="J4" s="9"/>
      <c r="K4" s="7"/>
      <c r="L4" s="2"/>
    </row>
    <row r="5" spans="1:12" ht="15.6" x14ac:dyDescent="0.3">
      <c r="A5" s="6"/>
      <c r="B5" s="9"/>
      <c r="G5" s="9"/>
      <c r="H5" s="9"/>
      <c r="I5" s="9"/>
      <c r="K5" s="7"/>
      <c r="L5" s="2"/>
    </row>
    <row r="6" spans="1:12" s="20" customFormat="1" ht="15.6" x14ac:dyDescent="0.3">
      <c r="A6" s="19"/>
      <c r="J6" s="21"/>
      <c r="K6" s="23"/>
      <c r="L6" s="22"/>
    </row>
    <row r="7" spans="1:12" s="20" customFormat="1" ht="17.399999999999999" x14ac:dyDescent="0.3">
      <c r="A7" s="51" t="s">
        <v>45</v>
      </c>
      <c r="B7" s="57"/>
      <c r="D7" s="117"/>
      <c r="E7" s="117"/>
      <c r="F7" s="117"/>
      <c r="G7" s="117"/>
      <c r="H7" s="117"/>
      <c r="I7" s="60"/>
      <c r="K7" s="23"/>
      <c r="L7" s="22"/>
    </row>
    <row r="8" spans="1:12" s="20" customFormat="1" ht="22.2" x14ac:dyDescent="0.3">
      <c r="A8" s="51"/>
      <c r="B8" s="58" t="s">
        <v>46</v>
      </c>
      <c r="E8" s="56" t="s">
        <v>47</v>
      </c>
      <c r="F8" s="55" t="s">
        <v>48</v>
      </c>
      <c r="K8" s="23"/>
      <c r="L8" s="22"/>
    </row>
    <row r="9" spans="1:12" s="20" customFormat="1" ht="17.399999999999999" x14ac:dyDescent="0.3">
      <c r="I9" s="60"/>
      <c r="K9" s="23"/>
      <c r="L9" s="22"/>
    </row>
    <row r="10" spans="1:12" s="20" customFormat="1" ht="17.399999999999999" x14ac:dyDescent="0.3">
      <c r="A10" s="51" t="s">
        <v>49</v>
      </c>
      <c r="B10" s="57"/>
      <c r="D10" s="51" t="s">
        <v>50</v>
      </c>
      <c r="E10" s="57"/>
      <c r="F10" s="51" t="s">
        <v>51</v>
      </c>
      <c r="G10" s="117"/>
      <c r="H10" s="117"/>
      <c r="K10" s="23"/>
      <c r="L10" s="22"/>
    </row>
    <row r="11" spans="1:12" s="20" customFormat="1" x14ac:dyDescent="0.3">
      <c r="K11" s="23"/>
      <c r="L11" s="22"/>
    </row>
    <row r="12" spans="1:12" s="20" customFormat="1" x14ac:dyDescent="0.3">
      <c r="K12" s="23"/>
      <c r="L12" s="22"/>
    </row>
    <row r="13" spans="1:12" s="20" customFormat="1" ht="15" thickBot="1" x14ac:dyDescent="0.35">
      <c r="K13" s="23"/>
      <c r="L13" s="22"/>
    </row>
    <row r="14" spans="1:12" s="20" customFormat="1" ht="27.6" thickBot="1" x14ac:dyDescent="0.45">
      <c r="A14" s="24"/>
      <c r="B14" s="24"/>
      <c r="C14" s="24"/>
      <c r="D14" s="118" t="s">
        <v>52</v>
      </c>
      <c r="E14" s="119"/>
      <c r="F14" s="119"/>
      <c r="G14" s="120"/>
      <c r="H14" s="24"/>
      <c r="I14" s="24"/>
      <c r="J14" s="24"/>
      <c r="K14" s="62"/>
      <c r="L14" s="25"/>
    </row>
    <row r="15" spans="1:12" s="20" customFormat="1" ht="52.2" x14ac:dyDescent="0.3">
      <c r="A15" s="26" t="s">
        <v>53</v>
      </c>
      <c r="B15" s="26" t="s">
        <v>54</v>
      </c>
      <c r="C15" s="27" t="s">
        <v>55</v>
      </c>
      <c r="D15" s="28" t="s">
        <v>56</v>
      </c>
      <c r="E15" s="28" t="s">
        <v>57</v>
      </c>
      <c r="F15" s="28" t="s">
        <v>58</v>
      </c>
      <c r="G15" s="28" t="s">
        <v>59</v>
      </c>
      <c r="H15" s="29" t="s">
        <v>60</v>
      </c>
      <c r="I15" s="29" t="s">
        <v>61</v>
      </c>
      <c r="J15" s="26" t="s">
        <v>62</v>
      </c>
      <c r="K15" s="43" t="s">
        <v>63</v>
      </c>
      <c r="L15" s="30"/>
    </row>
    <row r="16" spans="1:12" s="20" customFormat="1" ht="25.2" customHeight="1" x14ac:dyDescent="0.3">
      <c r="A16" s="31"/>
      <c r="B16" s="32"/>
      <c r="C16" s="33"/>
      <c r="D16" s="34"/>
      <c r="E16" s="34"/>
      <c r="F16" s="34"/>
      <c r="G16" s="34"/>
      <c r="H16" s="35"/>
      <c r="I16" s="61"/>
      <c r="J16" s="61"/>
      <c r="K16" s="74"/>
      <c r="L16" s="36"/>
    </row>
    <row r="17" spans="1:15" s="37" customFormat="1" ht="25.2" customHeight="1" x14ac:dyDescent="0.3">
      <c r="A17" s="31"/>
      <c r="B17" s="32"/>
      <c r="C17" s="33"/>
      <c r="D17" s="34"/>
      <c r="E17" s="34"/>
      <c r="F17" s="34"/>
      <c r="G17" s="34"/>
      <c r="H17" s="35"/>
      <c r="I17" s="61"/>
      <c r="J17" s="61"/>
      <c r="K17" s="74"/>
      <c r="L17" s="36"/>
    </row>
    <row r="18" spans="1:15" s="37" customFormat="1" ht="25.35" customHeight="1" x14ac:dyDescent="0.3">
      <c r="A18" s="31"/>
      <c r="B18" s="32"/>
      <c r="C18" s="33"/>
      <c r="D18" s="34"/>
      <c r="E18" s="34"/>
      <c r="F18" s="34"/>
      <c r="G18" s="34"/>
      <c r="H18" s="35"/>
      <c r="I18" s="61"/>
      <c r="J18" s="61"/>
      <c r="K18" s="74"/>
    </row>
    <row r="19" spans="1:15" s="37" customFormat="1" ht="25.35" customHeight="1" x14ac:dyDescent="0.3">
      <c r="A19" s="31"/>
      <c r="B19" s="32"/>
      <c r="C19" s="33"/>
      <c r="D19" s="34"/>
      <c r="E19" s="34"/>
      <c r="F19" s="34"/>
      <c r="G19" s="34"/>
      <c r="H19" s="35"/>
      <c r="I19" s="61"/>
      <c r="J19" s="61"/>
      <c r="K19" s="74"/>
      <c r="L19" s="36"/>
    </row>
    <row r="20" spans="1:15" s="37" customFormat="1" ht="25.35" customHeight="1" x14ac:dyDescent="0.3">
      <c r="A20" s="31"/>
      <c r="B20" s="32"/>
      <c r="C20" s="33"/>
      <c r="D20" s="34"/>
      <c r="E20" s="34"/>
      <c r="F20" s="34"/>
      <c r="G20" s="34"/>
      <c r="H20" s="35"/>
      <c r="I20" s="61"/>
      <c r="J20" s="61"/>
      <c r="K20" s="74"/>
      <c r="L20" s="36"/>
    </row>
    <row r="21" spans="1:15" s="37" customFormat="1" ht="25.35" customHeight="1" x14ac:dyDescent="0.3">
      <c r="A21" s="31"/>
      <c r="B21" s="32"/>
      <c r="C21" s="33"/>
      <c r="D21" s="34"/>
      <c r="E21" s="34"/>
      <c r="F21" s="34"/>
      <c r="G21" s="34"/>
      <c r="H21" s="35"/>
      <c r="I21" s="61"/>
      <c r="J21" s="61"/>
      <c r="K21" s="74"/>
      <c r="L21" s="36"/>
    </row>
    <row r="22" spans="1:15" s="37" customFormat="1" ht="25.35" customHeight="1" x14ac:dyDescent="0.3">
      <c r="A22" s="31"/>
      <c r="B22" s="32"/>
      <c r="C22" s="33"/>
      <c r="D22" s="34"/>
      <c r="E22" s="34"/>
      <c r="F22" s="34"/>
      <c r="G22" s="34"/>
      <c r="H22" s="35"/>
      <c r="I22" s="61"/>
      <c r="J22" s="61"/>
      <c r="K22" s="74"/>
      <c r="L22" s="36"/>
    </row>
    <row r="23" spans="1:15" s="37" customFormat="1" ht="25.35" customHeight="1" x14ac:dyDescent="0.3">
      <c r="A23" s="31"/>
      <c r="B23" s="32"/>
      <c r="C23" s="33"/>
      <c r="D23" s="34"/>
      <c r="E23" s="34"/>
      <c r="F23" s="34"/>
      <c r="G23" s="34"/>
      <c r="H23" s="35"/>
      <c r="I23" s="61"/>
      <c r="J23" s="61"/>
      <c r="K23" s="74"/>
      <c r="L23" s="36"/>
    </row>
    <row r="24" spans="1:15" s="37" customFormat="1" ht="25.35" customHeight="1" x14ac:dyDescent="0.3">
      <c r="A24" s="31"/>
      <c r="B24" s="32"/>
      <c r="C24" s="33"/>
      <c r="D24" s="34"/>
      <c r="E24" s="34"/>
      <c r="F24" s="34"/>
      <c r="G24" s="34"/>
      <c r="H24" s="35"/>
      <c r="I24" s="61"/>
      <c r="J24" s="61"/>
      <c r="K24" s="74"/>
      <c r="L24" s="36"/>
      <c r="O24" s="38"/>
    </row>
    <row r="25" spans="1:15" s="37" customFormat="1" ht="25.35" customHeight="1" x14ac:dyDescent="0.3">
      <c r="A25" s="31"/>
      <c r="B25" s="32"/>
      <c r="C25" s="33"/>
      <c r="D25" s="34"/>
      <c r="E25" s="34"/>
      <c r="F25" s="34"/>
      <c r="G25" s="34"/>
      <c r="H25" s="35"/>
      <c r="I25" s="61"/>
      <c r="J25" s="61"/>
      <c r="K25" s="74"/>
      <c r="L25" s="36"/>
      <c r="O25" s="38"/>
    </row>
    <row r="26" spans="1:15" s="37" customFormat="1" ht="25.35" customHeight="1" x14ac:dyDescent="0.3">
      <c r="A26" s="31"/>
      <c r="B26" s="32"/>
      <c r="C26" s="33"/>
      <c r="D26" s="34"/>
      <c r="E26" s="34"/>
      <c r="F26" s="34"/>
      <c r="G26" s="34"/>
      <c r="H26" s="35"/>
      <c r="I26" s="61"/>
      <c r="J26" s="61"/>
      <c r="K26" s="74"/>
      <c r="L26" s="36"/>
      <c r="O26" s="38"/>
    </row>
    <row r="27" spans="1:15" s="37" customFormat="1" ht="25.35" customHeight="1" x14ac:dyDescent="0.3">
      <c r="A27" s="31"/>
      <c r="B27" s="32"/>
      <c r="C27" s="33"/>
      <c r="D27" s="34"/>
      <c r="E27" s="34"/>
      <c r="F27" s="34"/>
      <c r="G27" s="34"/>
      <c r="H27" s="35"/>
      <c r="I27" s="61"/>
      <c r="J27" s="61"/>
      <c r="K27" s="74"/>
      <c r="L27" s="36"/>
      <c r="O27" s="38"/>
    </row>
    <row r="28" spans="1:15" s="37" customFormat="1" ht="25.35" customHeight="1" x14ac:dyDescent="0.3">
      <c r="A28" s="31"/>
      <c r="B28" s="32"/>
      <c r="C28" s="33"/>
      <c r="D28" s="34"/>
      <c r="E28" s="34"/>
      <c r="F28" s="34"/>
      <c r="G28" s="34"/>
      <c r="H28" s="35"/>
      <c r="I28" s="61"/>
      <c r="J28" s="61"/>
      <c r="K28" s="74"/>
      <c r="L28" s="36"/>
      <c r="O28" s="38"/>
    </row>
    <row r="29" spans="1:15" s="37" customFormat="1" ht="25.35" customHeight="1" x14ac:dyDescent="0.3">
      <c r="A29" s="31"/>
      <c r="B29" s="32"/>
      <c r="C29" s="33"/>
      <c r="D29" s="34"/>
      <c r="E29" s="34"/>
      <c r="F29" s="34"/>
      <c r="G29" s="34"/>
      <c r="H29" s="35"/>
      <c r="I29" s="61"/>
      <c r="J29" s="61"/>
      <c r="K29" s="74"/>
      <c r="L29" s="36"/>
      <c r="O29" s="38"/>
    </row>
    <row r="30" spans="1:15" s="37" customFormat="1" ht="25.35" customHeight="1" x14ac:dyDescent="0.3">
      <c r="A30" s="31"/>
      <c r="B30" s="32"/>
      <c r="C30" s="33"/>
      <c r="D30" s="34"/>
      <c r="E30" s="34"/>
      <c r="F30" s="34"/>
      <c r="G30" s="34"/>
      <c r="H30" s="35"/>
      <c r="I30" s="61"/>
      <c r="J30" s="61"/>
      <c r="K30" s="74"/>
      <c r="L30" s="36"/>
      <c r="O30" s="38"/>
    </row>
    <row r="31" spans="1:15" s="37" customFormat="1" ht="25.35" customHeight="1" x14ac:dyDescent="0.3">
      <c r="A31" s="31"/>
      <c r="B31" s="32"/>
      <c r="C31" s="33"/>
      <c r="D31" s="34"/>
      <c r="E31" s="34"/>
      <c r="F31" s="34"/>
      <c r="G31" s="34"/>
      <c r="H31" s="35"/>
      <c r="I31" s="61"/>
      <c r="J31" s="61"/>
      <c r="K31" s="74"/>
      <c r="L31" s="36"/>
      <c r="O31" s="38"/>
    </row>
    <row r="32" spans="1:15" s="37" customFormat="1" ht="25.35" customHeight="1" x14ac:dyDescent="0.3">
      <c r="A32" s="31"/>
      <c r="B32" s="32"/>
      <c r="C32" s="33"/>
      <c r="D32" s="34"/>
      <c r="E32" s="34"/>
      <c r="F32" s="34"/>
      <c r="G32" s="34"/>
      <c r="H32" s="35"/>
      <c r="I32" s="61"/>
      <c r="J32" s="61"/>
      <c r="K32" s="74"/>
      <c r="L32" s="36"/>
      <c r="O32" s="38"/>
    </row>
    <row r="33" spans="1:12" s="37" customFormat="1" ht="25.35" customHeight="1" x14ac:dyDescent="0.3">
      <c r="A33" s="31"/>
      <c r="B33" s="32"/>
      <c r="C33" s="33"/>
      <c r="D33" s="34"/>
      <c r="E33" s="34"/>
      <c r="F33" s="34"/>
      <c r="G33" s="34"/>
      <c r="H33" s="35"/>
      <c r="I33" s="61"/>
      <c r="J33" s="61"/>
      <c r="K33" s="74"/>
      <c r="L33" s="36"/>
    </row>
    <row r="34" spans="1:12" s="37" customFormat="1" ht="25.35" customHeight="1" x14ac:dyDescent="0.3">
      <c r="A34" s="31"/>
      <c r="B34" s="32"/>
      <c r="C34" s="33"/>
      <c r="D34" s="34"/>
      <c r="E34" s="34"/>
      <c r="F34" s="34"/>
      <c r="G34" s="34"/>
      <c r="H34" s="35"/>
      <c r="I34" s="61"/>
      <c r="J34" s="61"/>
      <c r="K34" s="74"/>
      <c r="L34" s="36"/>
    </row>
    <row r="35" spans="1:12" s="37" customFormat="1" ht="25.35" customHeight="1" x14ac:dyDescent="0.3">
      <c r="A35" s="31"/>
      <c r="B35" s="32"/>
      <c r="C35" s="33"/>
      <c r="D35" s="34"/>
      <c r="E35" s="34"/>
      <c r="F35" s="34"/>
      <c r="G35" s="34"/>
      <c r="H35" s="35"/>
      <c r="I35" s="61"/>
      <c r="J35" s="61"/>
      <c r="K35" s="74"/>
      <c r="L35" s="36"/>
    </row>
    <row r="36" spans="1:12" s="37" customFormat="1" ht="25.35" customHeight="1" x14ac:dyDescent="0.3">
      <c r="A36" s="31"/>
      <c r="B36" s="32"/>
      <c r="C36" s="33"/>
      <c r="D36" s="34"/>
      <c r="E36" s="34"/>
      <c r="F36" s="34"/>
      <c r="G36" s="34"/>
      <c r="H36" s="35"/>
      <c r="I36" s="61"/>
      <c r="J36" s="61"/>
      <c r="K36" s="74"/>
      <c r="L36" s="36"/>
    </row>
    <row r="37" spans="1:12" s="37" customFormat="1" ht="25.35" customHeight="1" x14ac:dyDescent="0.3">
      <c r="A37" s="31"/>
      <c r="B37" s="32"/>
      <c r="C37" s="33"/>
      <c r="D37" s="34"/>
      <c r="E37" s="34"/>
      <c r="F37" s="34"/>
      <c r="G37" s="34"/>
      <c r="H37" s="35"/>
      <c r="I37" s="61"/>
      <c r="J37" s="61"/>
      <c r="K37" s="74"/>
      <c r="L37" s="36"/>
    </row>
    <row r="38" spans="1:12" s="37" customFormat="1" ht="25.35" customHeight="1" x14ac:dyDescent="0.3">
      <c r="A38" s="31"/>
      <c r="B38" s="32"/>
      <c r="C38" s="33"/>
      <c r="D38" s="34"/>
      <c r="E38" s="34"/>
      <c r="F38" s="34"/>
      <c r="G38" s="34"/>
      <c r="H38" s="35"/>
      <c r="I38" s="61"/>
      <c r="J38" s="61"/>
      <c r="K38" s="74"/>
      <c r="L38" s="36"/>
    </row>
    <row r="39" spans="1:12" s="37" customFormat="1" ht="25.35" customHeight="1" x14ac:dyDescent="0.3">
      <c r="A39" s="18"/>
      <c r="B39" s="18" t="s">
        <v>64</v>
      </c>
      <c r="C39" s="18"/>
      <c r="D39" s="66"/>
      <c r="E39" s="66"/>
      <c r="F39" s="66"/>
      <c r="G39" s="66"/>
      <c r="H39" s="35"/>
      <c r="I39" s="61"/>
      <c r="J39" s="61"/>
      <c r="K39" s="69"/>
      <c r="L39" s="14"/>
    </row>
    <row r="40" spans="1:12" s="37" customFormat="1" ht="25.35" customHeight="1" x14ac:dyDescent="0.3">
      <c r="A40" s="16"/>
      <c r="B40" s="16"/>
      <c r="C40" s="16"/>
      <c r="D40" s="63"/>
      <c r="E40" s="63"/>
      <c r="F40" s="63"/>
      <c r="G40" s="63"/>
      <c r="H40" s="64"/>
      <c r="I40" s="65"/>
      <c r="J40" s="65"/>
      <c r="K40" s="73"/>
      <c r="L40" s="14"/>
    </row>
    <row r="41" spans="1:12" s="37" customFormat="1" ht="25.35" customHeight="1" x14ac:dyDescent="0.3">
      <c r="B41" s="16"/>
      <c r="C41" s="16"/>
      <c r="D41" s="63"/>
      <c r="E41" s="63"/>
      <c r="F41" s="63"/>
      <c r="G41" s="63"/>
      <c r="J41" s="71" t="s">
        <v>65</v>
      </c>
      <c r="K41" s="75"/>
      <c r="L41" s="14"/>
    </row>
    <row r="42" spans="1:12" s="37" customFormat="1" ht="28.2" customHeight="1" x14ac:dyDescent="0.3">
      <c r="A42" s="16"/>
      <c r="J42" s="39"/>
      <c r="K42" s="42"/>
      <c r="L42" s="14"/>
    </row>
    <row r="43" spans="1:12" s="40" customFormat="1" ht="25.35" customHeight="1" x14ac:dyDescent="0.3">
      <c r="C43" s="59"/>
      <c r="D43" s="72" t="s">
        <v>66</v>
      </c>
      <c r="J43" s="67" t="s">
        <v>67</v>
      </c>
      <c r="K43" s="70"/>
      <c r="L43" s="41"/>
    </row>
    <row r="44" spans="1:12" s="3" customFormat="1" ht="25.35" customHeight="1" x14ac:dyDescent="0.3">
      <c r="A44" s="121" t="s">
        <v>68</v>
      </c>
      <c r="B44" s="121"/>
      <c r="C44" s="121"/>
      <c r="D44" s="121"/>
      <c r="E44" s="121"/>
      <c r="F44" s="121"/>
      <c r="G44" s="121"/>
      <c r="H44" s="121"/>
      <c r="L44" s="1"/>
    </row>
    <row r="45" spans="1:12" s="46" customFormat="1" ht="25.35" customHeight="1" x14ac:dyDescent="0.35">
      <c r="B45" s="47"/>
      <c r="C45" s="48"/>
      <c r="H45" s="49"/>
      <c r="I45" s="49"/>
      <c r="J45" s="17"/>
      <c r="K45" s="50"/>
    </row>
    <row r="46" spans="1:12" s="1" customFormat="1" ht="25.35" customHeight="1" x14ac:dyDescent="0.3">
      <c r="D46" s="15"/>
      <c r="E46" s="4"/>
      <c r="F46" s="4"/>
      <c r="G46" s="4"/>
      <c r="H46" s="77"/>
    </row>
    <row r="47" spans="1:12" ht="18" x14ac:dyDescent="0.35">
      <c r="A47" s="76" t="s">
        <v>69</v>
      </c>
      <c r="B47" s="53" t="s">
        <v>70</v>
      </c>
      <c r="F47" s="54" t="s">
        <v>71</v>
      </c>
      <c r="J47" s="12"/>
      <c r="K47" s="13"/>
      <c r="L47" s="12"/>
    </row>
    <row r="48" spans="1:12" x14ac:dyDescent="0.3">
      <c r="D48" s="12"/>
      <c r="E48" s="8"/>
      <c r="L48" s="2"/>
    </row>
    <row r="49" spans="3:12" x14ac:dyDescent="0.3">
      <c r="C49" s="8"/>
      <c r="D49" s="8"/>
      <c r="E49" s="2"/>
      <c r="G49" s="45"/>
      <c r="H49" s="45"/>
      <c r="I49" s="45"/>
      <c r="J49" s="45"/>
      <c r="K49" s="45"/>
      <c r="L49" s="2"/>
    </row>
    <row r="55" spans="3:12" x14ac:dyDescent="0.3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</vt:lpstr>
      <vt:lpstr>PDF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2023-09-01T15:46:03Z</dcterms:modified>
  <cp:category/>
  <cp:contentStatus/>
</cp:coreProperties>
</file>