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E Q Center Local Transportation Claim Forms\"/>
    </mc:Choice>
  </mc:AlternateContent>
  <xr:revisionPtr revIDLastSave="0" documentId="13_ncr:1_{C82A913F-F931-4446-B23C-2D98ECCAB9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LETO" sheetId="3" r:id="rId1"/>
    <sheet name="PDF" sheetId="4" state="hidden" r:id="rId2"/>
  </sheets>
  <definedNames>
    <definedName name="_xlnm.Print_Area" localSheetId="0">COMPLETO!$A$1:$K$43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F14" i="3"/>
  <c r="G27" i="3"/>
  <c r="H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K14" i="3" l="1"/>
  <c r="I27" i="3"/>
  <c r="J14" i="3"/>
  <c r="K40" i="3" l="1"/>
  <c r="J40" i="3"/>
  <c r="C27" i="3" l="1"/>
  <c r="E27" i="3" l="1"/>
  <c r="D27" i="3"/>
  <c r="B27" i="3"/>
  <c r="F26" i="3"/>
  <c r="F25" i="3"/>
  <c r="F24" i="3"/>
  <c r="F23" i="3"/>
  <c r="F22" i="3"/>
  <c r="F21" i="3"/>
  <c r="F20" i="3"/>
  <c r="F19" i="3"/>
  <c r="F18" i="3"/>
  <c r="F17" i="3"/>
  <c r="F16" i="3"/>
  <c r="J23" i="3" l="1"/>
  <c r="K23" i="3"/>
  <c r="K22" i="3"/>
  <c r="J22" i="3"/>
  <c r="K15" i="3"/>
  <c r="J15" i="3"/>
  <c r="K16" i="3"/>
  <c r="J16" i="3"/>
  <c r="J24" i="3"/>
  <c r="K24" i="3"/>
  <c r="K17" i="3"/>
  <c r="J17" i="3"/>
  <c r="J25" i="3"/>
  <c r="K25" i="3"/>
  <c r="J18" i="3"/>
  <c r="K18" i="3"/>
  <c r="J26" i="3"/>
  <c r="K26" i="3"/>
  <c r="J19" i="3"/>
  <c r="K19" i="3"/>
  <c r="K20" i="3"/>
  <c r="J20" i="3"/>
  <c r="J21" i="3"/>
  <c r="K21" i="3"/>
  <c r="F27" i="3"/>
  <c r="K27" i="3" l="1"/>
  <c r="J27" i="3"/>
  <c r="J28" i="3" s="1"/>
  <c r="J30" i="3" s="1"/>
</calcChain>
</file>

<file path=xl/sharedStrings.xml><?xml version="1.0" encoding="utf-8"?>
<sst xmlns="http://schemas.openxmlformats.org/spreadsheetml/2006/main" count="81" uniqueCount="80">
  <si>
    <t>FORMULÁRIO DE DESPESAS DE VIAGEM DE DGE / LÍDER DE GRUPO</t>
  </si>
  <si>
    <t>PARA Q CENTER / CONVENÇÃO INTERNACIONAL</t>
  </si>
  <si>
    <t>Viagem para o Q Center (Conta 3505)</t>
  </si>
  <si>
    <t>Viagem para a Convenção Internacional (Conta 3502)</t>
  </si>
  <si>
    <t>Nome:</t>
  </si>
  <si>
    <t>Nome</t>
  </si>
  <si>
    <t>Sobrenome</t>
  </si>
  <si>
    <t>Cargo:</t>
  </si>
  <si>
    <t>DGE</t>
  </si>
  <si>
    <t>Use a caixa suspensa para escolher DGE ou Líder de Grupo</t>
  </si>
  <si>
    <t>Distrito:</t>
  </si>
  <si>
    <t>Data enviada:</t>
  </si>
  <si>
    <t>NECESSÁRIOS OS RECIBOS EM MOEDA LOCAL</t>
  </si>
  <si>
    <t>*As refeições só são reembolsadas se o método de viagem for em carro particular. Limite de US$ 25/refeição para DGE apenas no dia da viagem até o evento e no dia do retorno do evento.</t>
  </si>
  <si>
    <t>DATA DA VIAGEM</t>
  </si>
  <si>
    <r>
      <rPr>
        <b/>
        <sz val="14"/>
        <color theme="1"/>
        <rFont val="Times New Roman"/>
        <family val="1"/>
      </rPr>
      <t xml:space="preserve">HOTEL
</t>
    </r>
    <r>
      <rPr>
        <b/>
        <sz val="11"/>
        <color theme="1"/>
        <rFont val="Times New Roman"/>
        <family val="1"/>
      </rPr>
      <t>(521000)</t>
    </r>
  </si>
  <si>
    <r>
      <rPr>
        <b/>
        <sz val="14"/>
        <color theme="1"/>
        <rFont val="Times New Roman"/>
        <family val="1"/>
      </rPr>
      <t>REFEIÇÕES</t>
    </r>
    <r>
      <rPr>
        <b/>
        <sz val="14"/>
        <color rgb="FFFF0000"/>
        <rFont val="Times New Roman"/>
        <family val="1"/>
      </rPr>
      <t>*</t>
    </r>
    <r>
      <rPr>
        <b/>
        <sz val="14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(521000)</t>
    </r>
  </si>
  <si>
    <r>
      <rPr>
        <b/>
        <sz val="14"/>
        <color theme="1"/>
        <rFont val="Times New Roman"/>
        <family val="1"/>
      </rPr>
      <t xml:space="preserve">PASSAGEM AÉREA
</t>
    </r>
    <r>
      <rPr>
        <b/>
        <sz val="11"/>
        <color theme="1"/>
        <rFont val="Times New Roman"/>
        <family val="1"/>
      </rPr>
      <t>(522000)</t>
    </r>
  </si>
  <si>
    <r>
      <rPr>
        <b/>
        <sz val="14"/>
        <color theme="1"/>
        <rFont val="Times New Roman"/>
        <family val="1"/>
      </rPr>
      <t xml:space="preserve">OUTRAS DESP. DE VIAGEM 
</t>
    </r>
    <r>
      <rPr>
        <b/>
        <sz val="9"/>
        <color theme="1"/>
        <rFont val="Times New Roman"/>
        <family val="1"/>
      </rPr>
      <t>(Ônibus, trem etc.)
(523000)</t>
    </r>
  </si>
  <si>
    <t>SUBTOTAL EM MOEDA LOCAL</t>
  </si>
  <si>
    <r>
      <rPr>
        <b/>
        <sz val="14"/>
        <color theme="1"/>
        <rFont val="Times New Roman"/>
        <family val="1"/>
      </rPr>
      <t xml:space="preserve">MILHAS PERCORRIDAS°
</t>
    </r>
    <r>
      <rPr>
        <b/>
        <sz val="11"/>
        <color theme="1"/>
        <rFont val="Times New Roman"/>
        <family val="1"/>
      </rPr>
      <t>(523000)</t>
    </r>
  </si>
  <si>
    <r>
      <rPr>
        <b/>
        <sz val="14"/>
        <color theme="1"/>
        <rFont val="Times New Roman"/>
        <family val="1"/>
      </rPr>
      <t xml:space="preserve">QUILÔMETROS PERCORRIDOS° 
</t>
    </r>
    <r>
      <rPr>
        <b/>
        <sz val="11"/>
        <color theme="1"/>
        <rFont val="Times New Roman"/>
        <family val="1"/>
      </rPr>
      <t>(523000)</t>
    </r>
  </si>
  <si>
    <t xml:space="preserve"> Reembolso TOTAL de MI/KM</t>
  </si>
  <si>
    <t>Total da linha na moeda local</t>
  </si>
  <si>
    <t>TOTAL EM US$</t>
  </si>
  <si>
    <t>TOTAIS</t>
  </si>
  <si>
    <t xml:space="preserve">PRAZO ATÉ: 24 DE FEVEREIRO DE 2023 - Seminário em St. Charles                           
PRAZO ATÉ: 21 DE JULHO DE 2023 - Convenção de Boston   </t>
  </si>
  <si>
    <t>TOTAL GERAL EM MOEDA LOCAL</t>
  </si>
  <si>
    <t>Moeda:</t>
  </si>
  <si>
    <t>US$</t>
  </si>
  <si>
    <t>Taxa de câmbio</t>
  </si>
  <si>
    <r>
      <rPr>
        <b/>
        <sz val="14"/>
        <color theme="1"/>
        <rFont val="Times New Roman"/>
        <family val="1"/>
      </rPr>
      <t xml:space="preserve">Não será feito nenhum pagamento depois de </t>
    </r>
    <r>
      <rPr>
        <b/>
        <sz val="14"/>
        <color rgb="FFFF0000"/>
        <rFont val="Times New Roman"/>
        <family val="1"/>
      </rPr>
      <t>30</t>
    </r>
    <r>
      <rPr>
        <b/>
        <sz val="14"/>
        <color theme="1"/>
        <rFont val="Times New Roman"/>
        <family val="1"/>
      </rPr>
      <t xml:space="preserve"> dias do prazo</t>
    </r>
  </si>
  <si>
    <t>TOTAL GERAL EM US$</t>
  </si>
  <si>
    <t>Envie para o e-mail: DistrictGovernorClaims@lionsclubs.org  Fax: 630-598-1819</t>
  </si>
  <si>
    <t>A SER PREENCHIDO SOMENTE PELOS FUNCIONÁRIOS DE LIONS CLUBS INTERNATIONAL</t>
  </si>
  <si>
    <t>SUPPLIER</t>
  </si>
  <si>
    <t>Category Name</t>
  </si>
  <si>
    <t>Dept</t>
  </si>
  <si>
    <t xml:space="preserve">GL Account </t>
  </si>
  <si>
    <t xml:space="preserve">Non USD </t>
  </si>
  <si>
    <t>CHECK</t>
  </si>
  <si>
    <t>Meal/Hotel</t>
  </si>
  <si>
    <t>ACH</t>
  </si>
  <si>
    <t>Airfare</t>
  </si>
  <si>
    <t>EPAY</t>
  </si>
  <si>
    <t>Other Travel</t>
  </si>
  <si>
    <t>WIRE</t>
  </si>
  <si>
    <t>Int'l Convention</t>
  </si>
  <si>
    <t>Companion Conv</t>
  </si>
  <si>
    <t>Total</t>
  </si>
  <si>
    <t>DGE-GL Travel Expense Form 09-2022.PO</t>
  </si>
  <si>
    <t>DISTRICT GOVERNOR TRAVEL EXPENSE CLAIM</t>
  </si>
  <si>
    <t xml:space="preserve"> Expense claims must be submitted by the 20th of the following month.</t>
  </si>
  <si>
    <t>Name:</t>
  </si>
  <si>
    <t>First</t>
  </si>
  <si>
    <t>Last</t>
  </si>
  <si>
    <t xml:space="preserve">                   (as it should appear on check)</t>
  </si>
  <si>
    <t>Title:</t>
  </si>
  <si>
    <t>District:</t>
  </si>
  <si>
    <t>Month:</t>
  </si>
  <si>
    <t>Local Currency - Receipts required</t>
  </si>
  <si>
    <t>DATE of VISIT</t>
  </si>
  <si>
    <t>CLUB NAME/MEETING</t>
  </si>
  <si>
    <t>CODE</t>
  </si>
  <si>
    <t>MEALS</t>
  </si>
  <si>
    <t>HOTEL</t>
  </si>
  <si>
    <t>AIRFARE</t>
  </si>
  <si>
    <t xml:space="preserve">OTHER TRAVEL       </t>
  </si>
  <si>
    <t>SUB-TOTAL LOCAL CURRENCY</t>
  </si>
  <si>
    <t>MILES DRIVEN</t>
  </si>
  <si>
    <t>KILOMETERS DRIVEN</t>
  </si>
  <si>
    <t>US$ TOTAL</t>
  </si>
  <si>
    <t xml:space="preserve">  TOTALS</t>
  </si>
  <si>
    <t xml:space="preserve"> Exchange Rate</t>
  </si>
  <si>
    <t>No Payment Will Be Made Beyond 60 Days Past Due</t>
  </si>
  <si>
    <t>GRAND TOTAL</t>
  </si>
  <si>
    <t>Email to: englishlanguage@lionsclubs.org</t>
  </si>
  <si>
    <t>C-30 EN 7/15</t>
  </si>
  <si>
    <t xml:space="preserve">District Governor Signature </t>
  </si>
  <si>
    <t>Representative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</si>
</sst>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#,##0.00000_);\(#,##0.00000\)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u/>
      <sz val="16"/>
      <color theme="1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u/>
      <sz val="18"/>
      <color theme="10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8" fillId="2" borderId="0" xfId="0" applyFont="1" applyFill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/>
    <xf numFmtId="0" fontId="15" fillId="0" borderId="0" xfId="0" applyFont="1"/>
    <xf numFmtId="0" fontId="16" fillId="0" borderId="0" xfId="0" applyFont="1"/>
    <xf numFmtId="4" fontId="5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0" applyFont="1"/>
    <xf numFmtId="43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2" borderId="0" xfId="0" applyFont="1" applyFill="1"/>
    <xf numFmtId="0" fontId="6" fillId="0" borderId="0" xfId="0" applyFont="1"/>
    <xf numFmtId="0" fontId="5" fillId="0" borderId="0" xfId="0" applyFont="1" applyAlignment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0" fontId="22" fillId="2" borderId="0" xfId="0" applyFont="1" applyFill="1"/>
    <xf numFmtId="0" fontId="23" fillId="2" borderId="4" xfId="0" applyFont="1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Border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Border="1"/>
    <xf numFmtId="0" fontId="29" fillId="0" borderId="25" xfId="0" applyFont="1" applyBorder="1"/>
    <xf numFmtId="0" fontId="29" fillId="0" borderId="25" xfId="0" applyFont="1" applyBorder="1" applyAlignment="1">
      <alignment horizontal="center"/>
    </xf>
    <xf numFmtId="0" fontId="30" fillId="0" borderId="0" xfId="0" applyFont="1"/>
    <xf numFmtId="0" fontId="31" fillId="2" borderId="0" xfId="0" applyFont="1" applyFill="1" applyAlignment="1">
      <alignment horizontal="center"/>
    </xf>
    <xf numFmtId="0" fontId="27" fillId="0" borderId="0" xfId="0" applyFont="1"/>
    <xf numFmtId="0" fontId="33" fillId="0" borderId="0" xfId="0" applyFont="1"/>
    <xf numFmtId="0" fontId="32" fillId="0" borderId="0" xfId="0" applyFont="1"/>
    <xf numFmtId="0" fontId="35" fillId="2" borderId="0" xfId="0" applyFont="1" applyFill="1" applyAlignment="1" applyProtection="1">
      <alignment horizontal="center"/>
      <protection locked="0"/>
    </xf>
    <xf numFmtId="0" fontId="33" fillId="2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33" fillId="2" borderId="0" xfId="0" applyFont="1" applyFill="1" applyProtection="1">
      <protection locked="0"/>
    </xf>
    <xf numFmtId="39" fontId="27" fillId="0" borderId="3" xfId="1" applyNumberFormat="1" applyFont="1" applyBorder="1" applyProtection="1">
      <protection locked="0"/>
    </xf>
    <xf numFmtId="39" fontId="27" fillId="0" borderId="2" xfId="1" applyNumberFormat="1" applyFont="1" applyFill="1" applyBorder="1" applyProtection="1"/>
    <xf numFmtId="0" fontId="37" fillId="0" borderId="0" xfId="0" applyFont="1"/>
    <xf numFmtId="0" fontId="40" fillId="0" borderId="0" xfId="0" applyFont="1"/>
    <xf numFmtId="0" fontId="30" fillId="2" borderId="0" xfId="0" applyFont="1" applyFill="1"/>
    <xf numFmtId="0" fontId="42" fillId="0" borderId="0" xfId="0" applyFont="1"/>
    <xf numFmtId="0" fontId="30" fillId="2" borderId="0" xfId="0" applyFont="1" applyFill="1" applyProtection="1"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7" fillId="0" borderId="5" xfId="0" applyFont="1" applyBorder="1"/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3" xfId="0" applyFont="1" applyBorder="1" applyAlignment="1">
      <alignment horizontal="center"/>
    </xf>
    <xf numFmtId="44" fontId="29" fillId="0" borderId="3" xfId="0" applyNumberFormat="1" applyFont="1" applyBorder="1" applyAlignment="1">
      <alignment horizontal="center"/>
    </xf>
    <xf numFmtId="0" fontId="29" fillId="2" borderId="18" xfId="0" applyFont="1" applyFill="1" applyBorder="1"/>
    <xf numFmtId="0" fontId="29" fillId="2" borderId="19" xfId="0" applyFont="1" applyFill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7" fillId="2" borderId="2" xfId="0" applyFont="1" applyFill="1" applyBorder="1"/>
    <xf numFmtId="0" fontId="29" fillId="2" borderId="20" xfId="0" applyFont="1" applyFill="1" applyBorder="1"/>
    <xf numFmtId="0" fontId="29" fillId="0" borderId="19" xfId="0" applyFont="1" applyBorder="1" applyAlignment="1">
      <alignment horizontal="left"/>
    </xf>
    <xf numFmtId="0" fontId="29" fillId="0" borderId="20" xfId="0" applyFont="1" applyBorder="1"/>
    <xf numFmtId="0" fontId="29" fillId="0" borderId="21" xfId="0" applyFont="1" applyBorder="1"/>
    <xf numFmtId="0" fontId="29" fillId="0" borderId="22" xfId="0" applyFont="1" applyBorder="1"/>
    <xf numFmtId="0" fontId="29" fillId="0" borderId="22" xfId="0" applyFont="1" applyBorder="1" applyAlignment="1">
      <alignment horizontal="center"/>
    </xf>
    <xf numFmtId="0" fontId="29" fillId="0" borderId="23" xfId="0" applyFont="1" applyBorder="1"/>
    <xf numFmtId="44" fontId="29" fillId="0" borderId="24" xfId="0" applyNumberFormat="1" applyFont="1" applyBorder="1"/>
    <xf numFmtId="43" fontId="27" fillId="0" borderId="25" xfId="3" applyFont="1" applyBorder="1" applyAlignment="1" applyProtection="1">
      <alignment horizontal="center"/>
    </xf>
    <xf numFmtId="44" fontId="27" fillId="0" borderId="26" xfId="1" applyFont="1" applyBorder="1" applyProtection="1"/>
    <xf numFmtId="0" fontId="29" fillId="2" borderId="27" xfId="0" applyFont="1" applyFill="1" applyBorder="1"/>
    <xf numFmtId="0" fontId="27" fillId="2" borderId="14" xfId="0" applyFont="1" applyFill="1" applyBorder="1"/>
    <xf numFmtId="0" fontId="29" fillId="2" borderId="28" xfId="0" applyFont="1" applyFill="1" applyBorder="1" applyAlignment="1">
      <alignment horizontal="left"/>
    </xf>
    <xf numFmtId="0" fontId="29" fillId="0" borderId="10" xfId="0" applyFont="1" applyBorder="1"/>
    <xf numFmtId="0" fontId="29" fillId="0" borderId="28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30" xfId="0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29" fillId="0" borderId="32" xfId="0" applyFont="1" applyBorder="1" applyAlignment="1">
      <alignment horizontal="center"/>
    </xf>
    <xf numFmtId="0" fontId="29" fillId="0" borderId="33" xfId="0" applyFont="1" applyBorder="1"/>
    <xf numFmtId="0" fontId="41" fillId="0" borderId="31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5" fillId="2" borderId="0" xfId="0" applyFont="1" applyFill="1" applyAlignment="1">
      <alignment horizontal="center"/>
    </xf>
    <xf numFmtId="0" fontId="34" fillId="0" borderId="0" xfId="0" applyFont="1" applyAlignment="1">
      <alignment horizontal="left"/>
    </xf>
    <xf numFmtId="0" fontId="34" fillId="0" borderId="8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43" fontId="27" fillId="0" borderId="0" xfId="1" applyNumberFormat="1" applyFont="1" applyFill="1" applyBorder="1" applyAlignment="1" applyProtection="1">
      <alignment horizontal="center" vertical="center"/>
    </xf>
    <xf numFmtId="43" fontId="27" fillId="0" borderId="0" xfId="0" applyNumberFormat="1" applyFont="1" applyAlignment="1">
      <alignment horizontal="center"/>
    </xf>
    <xf numFmtId="39" fontId="39" fillId="0" borderId="0" xfId="2" applyNumberFormat="1" applyFont="1" applyFill="1" applyBorder="1" applyAlignment="1" applyProtection="1">
      <alignment horizontal="right" vertical="center"/>
    </xf>
    <xf numFmtId="166" fontId="47" fillId="5" borderId="2" xfId="2" applyNumberFormat="1" applyFont="1" applyFill="1" applyBorder="1" applyAlignment="1" applyProtection="1">
      <alignment horizontal="right" vertical="center"/>
      <protection locked="0"/>
    </xf>
    <xf numFmtId="44" fontId="27" fillId="0" borderId="33" xfId="0" applyNumberFormat="1" applyFont="1" applyBorder="1"/>
    <xf numFmtId="39" fontId="27" fillId="0" borderId="22" xfId="0" applyNumberFormat="1" applyFont="1" applyBorder="1" applyAlignment="1">
      <alignment vertical="center"/>
    </xf>
    <xf numFmtId="44" fontId="27" fillId="3" borderId="23" xfId="0" applyNumberFormat="1" applyFont="1" applyFill="1" applyBorder="1"/>
    <xf numFmtId="0" fontId="27" fillId="2" borderId="19" xfId="0" applyFont="1" applyFill="1" applyBorder="1" applyAlignment="1">
      <alignment horizontal="right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39" fontId="39" fillId="0" borderId="12" xfId="2" applyNumberFormat="1" applyFont="1" applyFill="1" applyBorder="1" applyAlignment="1" applyProtection="1">
      <alignment horizontal="center"/>
    </xf>
    <xf numFmtId="0" fontId="48" fillId="2" borderId="21" xfId="0" applyFont="1" applyFill="1" applyBorder="1" applyAlignment="1">
      <alignment vertical="center"/>
    </xf>
    <xf numFmtId="0" fontId="48" fillId="2" borderId="39" xfId="0" applyFont="1" applyFill="1" applyBorder="1" applyAlignment="1">
      <alignment vertical="center"/>
    </xf>
    <xf numFmtId="49" fontId="27" fillId="0" borderId="40" xfId="1" applyNumberFormat="1" applyFont="1" applyFill="1" applyBorder="1" applyAlignment="1" applyProtection="1">
      <alignment horizontal="right"/>
    </xf>
    <xf numFmtId="39" fontId="27" fillId="0" borderId="41" xfId="1" applyNumberFormat="1" applyFont="1" applyBorder="1" applyProtection="1">
      <protection locked="0"/>
    </xf>
    <xf numFmtId="39" fontId="27" fillId="0" borderId="41" xfId="1" applyNumberFormat="1" applyFont="1" applyFill="1" applyBorder="1" applyProtection="1"/>
    <xf numFmtId="39" fontId="27" fillId="3" borderId="2" xfId="1" applyNumberFormat="1" applyFont="1" applyFill="1" applyBorder="1" applyProtection="1"/>
    <xf numFmtId="39" fontId="27" fillId="3" borderId="41" xfId="1" applyNumberFormat="1" applyFont="1" applyFill="1" applyBorder="1" applyProtection="1"/>
    <xf numFmtId="0" fontId="34" fillId="0" borderId="42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165" fontId="27" fillId="0" borderId="28" xfId="0" applyNumberFormat="1" applyFont="1" applyBorder="1" applyAlignment="1" applyProtection="1">
      <alignment horizontal="center"/>
      <protection locked="0"/>
    </xf>
    <xf numFmtId="44" fontId="27" fillId="3" borderId="20" xfId="0" applyNumberFormat="1" applyFont="1" applyFill="1" applyBorder="1"/>
    <xf numFmtId="165" fontId="27" fillId="0" borderId="43" xfId="0" applyNumberFormat="1" applyFont="1" applyBorder="1" applyAlignment="1" applyProtection="1">
      <alignment horizontal="center"/>
      <protection locked="0"/>
    </xf>
    <xf numFmtId="44" fontId="27" fillId="3" borderId="36" xfId="0" applyNumberFormat="1" applyFont="1" applyFill="1" applyBorder="1"/>
    <xf numFmtId="39" fontId="27" fillId="0" borderId="45" xfId="1" applyNumberFormat="1" applyFont="1" applyFill="1" applyBorder="1" applyProtection="1"/>
    <xf numFmtId="37" fontId="27" fillId="0" borderId="45" xfId="1" applyNumberFormat="1" applyFont="1" applyFill="1" applyBorder="1" applyProtection="1"/>
    <xf numFmtId="39" fontId="27" fillId="0" borderId="22" xfId="1" applyNumberFormat="1" applyFont="1" applyFill="1" applyBorder="1" applyProtection="1"/>
    <xf numFmtId="44" fontId="27" fillId="3" borderId="37" xfId="0" applyNumberFormat="1" applyFont="1" applyFill="1" applyBorder="1"/>
    <xf numFmtId="43" fontId="36" fillId="0" borderId="3" xfId="1" applyNumberFormat="1" applyFont="1" applyFill="1" applyBorder="1" applyAlignment="1" applyProtection="1">
      <alignment horizontal="center" vertical="center"/>
    </xf>
    <xf numFmtId="43" fontId="36" fillId="0" borderId="18" xfId="3" applyFont="1" applyFill="1" applyBorder="1" applyProtection="1"/>
    <xf numFmtId="43" fontId="36" fillId="0" borderId="0" xfId="1" applyNumberFormat="1" applyFont="1" applyFill="1" applyBorder="1" applyAlignment="1" applyProtection="1">
      <alignment horizontal="center" vertical="center"/>
    </xf>
    <xf numFmtId="0" fontId="36" fillId="0" borderId="0" xfId="0" applyFont="1"/>
    <xf numFmtId="0" fontId="27" fillId="0" borderId="44" xfId="0" applyFont="1" applyBorder="1" applyAlignment="1">
      <alignment horizontal="center" vertical="center"/>
    </xf>
    <xf numFmtId="39" fontId="27" fillId="0" borderId="45" xfId="1" applyNumberFormat="1" applyFont="1" applyFill="1" applyBorder="1" applyAlignment="1" applyProtection="1">
      <alignment vertical="center"/>
    </xf>
    <xf numFmtId="0" fontId="27" fillId="0" borderId="0" xfId="0" applyFont="1" applyAlignment="1">
      <alignment horizontal="left"/>
    </xf>
    <xf numFmtId="0" fontId="27" fillId="2" borderId="0" xfId="0" applyFont="1" applyFill="1" applyAlignment="1">
      <alignment horizontal="left"/>
    </xf>
    <xf numFmtId="0" fontId="32" fillId="2" borderId="0" xfId="0" applyFont="1" applyFill="1" applyAlignment="1">
      <alignment horizontal="left"/>
    </xf>
    <xf numFmtId="37" fontId="27" fillId="0" borderId="2" xfId="1" applyNumberFormat="1" applyFont="1" applyFill="1" applyBorder="1" applyProtection="1">
      <protection locked="0"/>
    </xf>
    <xf numFmtId="37" fontId="27" fillId="0" borderId="41" xfId="1" applyNumberFormat="1" applyFont="1" applyFill="1" applyBorder="1" applyProtection="1">
      <protection locked="0"/>
    </xf>
    <xf numFmtId="0" fontId="28" fillId="2" borderId="0" xfId="0" applyFont="1" applyFill="1" applyAlignment="1">
      <alignment horizontal="center"/>
    </xf>
    <xf numFmtId="49" fontId="27" fillId="0" borderId="17" xfId="1" applyNumberFormat="1" applyFont="1" applyFill="1" applyBorder="1" applyAlignment="1" applyProtection="1">
      <alignment horizontal="right"/>
    </xf>
    <xf numFmtId="49" fontId="27" fillId="0" borderId="1" xfId="1" applyNumberFormat="1" applyFont="1" applyFill="1" applyBorder="1" applyAlignment="1" applyProtection="1">
      <alignment horizontal="right"/>
    </xf>
    <xf numFmtId="49" fontId="27" fillId="0" borderId="38" xfId="1" applyNumberFormat="1" applyFont="1" applyFill="1" applyBorder="1" applyAlignment="1" applyProtection="1">
      <alignment horizontal="right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46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/>
      <protection locked="0"/>
    </xf>
    <xf numFmtId="165" fontId="27" fillId="0" borderId="1" xfId="0" applyNumberFormat="1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49" fillId="2" borderId="47" xfId="0" applyFont="1" applyFill="1" applyBorder="1" applyAlignment="1" applyProtection="1">
      <alignment horizontal="left" wrapText="1"/>
      <protection locked="0"/>
    </xf>
    <xf numFmtId="0" fontId="49" fillId="2" borderId="9" xfId="0" applyFont="1" applyFill="1" applyBorder="1" applyAlignment="1" applyProtection="1">
      <alignment horizontal="left" wrapText="1"/>
      <protection locked="0"/>
    </xf>
    <xf numFmtId="0" fontId="46" fillId="0" borderId="4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32" fillId="4" borderId="34" xfId="0" applyFont="1" applyFill="1" applyBorder="1" applyAlignment="1" applyProtection="1">
      <alignment horizontal="center"/>
      <protection locked="0"/>
    </xf>
    <xf numFmtId="0" fontId="32" fillId="4" borderId="4" xfId="0" applyFont="1" applyFill="1" applyBorder="1" applyAlignment="1" applyProtection="1">
      <alignment horizontal="center"/>
      <protection locked="0"/>
    </xf>
    <xf numFmtId="0" fontId="32" fillId="4" borderId="13" xfId="0" applyFont="1" applyFill="1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F7627EF3-4732-4163-B83A-A4EF41F9A6F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0</xdr:row>
      <xdr:rowOff>29331</xdr:rowOff>
    </xdr:from>
    <xdr:to>
      <xdr:col>1</xdr:col>
      <xdr:colOff>160337</xdr:colOff>
      <xdr:row>2</xdr:row>
      <xdr:rowOff>211138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29331"/>
          <a:ext cx="1101329" cy="10390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739140</xdr:colOff>
          <xdr:row>1</xdr:row>
          <xdr:rowOff>259080</xdr:rowOff>
        </xdr:from>
        <xdr:to>
          <xdr:col>2</xdr:col>
          <xdr:colOff>22860</xdr:colOff>
          <xdr:row>3</xdr:row>
          <xdr:rowOff>167640</xdr:rowOff>
        </xdr:to>
        <xdr:sp macro="" textlink="">
          <xdr:nvSpPr>
            <xdr:cNvPr id="1025" name="Check Box 1" descr="Q CEN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1165860</xdr:colOff>
          <xdr:row>2</xdr:row>
          <xdr:rowOff>68580</xdr:rowOff>
        </xdr:from>
        <xdr:to>
          <xdr:col>7</xdr:col>
          <xdr:colOff>22860</xdr:colOff>
          <xdr:row>3</xdr:row>
          <xdr:rowOff>68580</xdr:rowOff>
        </xdr:to>
        <xdr:sp macro="" textlink="">
          <xdr:nvSpPr>
            <xdr:cNvPr id="1026" name="Check Box 2" descr="Q CEN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27</xdr:row>
      <xdr:rowOff>57150</xdr:rowOff>
    </xdr:from>
    <xdr:to>
      <xdr:col>10</xdr:col>
      <xdr:colOff>904875</xdr:colOff>
      <xdr:row>29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458700" y="7705725"/>
          <a:ext cx="800100" cy="6572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="80" zoomScaleNormal="80" zoomScalePageLayoutView="78" workbookViewId="0">
      <selection activeCell="F8" sqref="F8"/>
    </sheetView>
  </sheetViews>
  <sheetFormatPr defaultColWidth="9.109375" defaultRowHeight="13.8" x14ac:dyDescent="0.25"/>
  <cols>
    <col min="1" max="5" width="15.77734375" style="80" customWidth="1"/>
    <col min="6" max="6" width="17.6640625" style="80" customWidth="1"/>
    <col min="7" max="8" width="20.77734375" style="80" customWidth="1"/>
    <col min="9" max="9" width="20.77734375" style="97" customWidth="1"/>
    <col min="10" max="11" width="20.77734375" style="80" customWidth="1"/>
    <col min="12" max="12" width="9.109375" style="80"/>
    <col min="13" max="13" width="37.5546875" style="80" customWidth="1"/>
    <col min="14" max="16384" width="9.109375" style="80"/>
  </cols>
  <sheetData>
    <row r="1" spans="1:11" ht="43.35" customHeight="1" x14ac:dyDescent="0.4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4.6" x14ac:dyDescent="0.4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31.8" x14ac:dyDescent="0.5">
      <c r="A3" s="81"/>
      <c r="B3" s="81"/>
      <c r="C3" s="170" t="s">
        <v>2</v>
      </c>
      <c r="D3" s="171"/>
      <c r="E3" s="81"/>
      <c r="G3" s="81"/>
      <c r="H3" s="170" t="s">
        <v>3</v>
      </c>
      <c r="I3" s="81"/>
    </row>
    <row r="4" spans="1:11" s="83" customFormat="1" ht="34.950000000000003" customHeight="1" x14ac:dyDescent="0.35">
      <c r="A4" s="169" t="s">
        <v>4</v>
      </c>
      <c r="B4" s="188"/>
      <c r="C4" s="188"/>
      <c r="D4" s="188"/>
      <c r="E4" s="188"/>
      <c r="F4" s="82"/>
      <c r="H4" s="190"/>
      <c r="I4" s="190"/>
      <c r="J4" s="190"/>
      <c r="K4" s="135"/>
    </row>
    <row r="5" spans="1:11" s="83" customFormat="1" ht="13.5" customHeight="1" x14ac:dyDescent="0.35">
      <c r="A5" s="131"/>
      <c r="B5" s="84" t="s">
        <v>5</v>
      </c>
      <c r="C5" s="84"/>
      <c r="D5" s="132"/>
      <c r="H5" s="84" t="s">
        <v>6</v>
      </c>
      <c r="K5" s="86"/>
    </row>
    <row r="6" spans="1:11" s="83" customFormat="1" ht="13.2" customHeight="1" x14ac:dyDescent="0.35">
      <c r="A6" s="131"/>
      <c r="B6" s="84"/>
      <c r="C6" s="84"/>
      <c r="D6" s="85"/>
      <c r="G6" s="84"/>
      <c r="I6" s="86"/>
    </row>
    <row r="7" spans="1:11" s="83" customFormat="1" ht="18.45" customHeight="1" x14ac:dyDescent="0.35">
      <c r="A7" s="169" t="s">
        <v>7</v>
      </c>
      <c r="B7" s="194" t="s">
        <v>8</v>
      </c>
      <c r="C7" s="194"/>
      <c r="D7" s="194"/>
      <c r="E7" s="194"/>
      <c r="G7" s="84"/>
      <c r="I7" s="86"/>
    </row>
    <row r="8" spans="1:11" s="83" customFormat="1" ht="13.5" customHeight="1" x14ac:dyDescent="0.35">
      <c r="A8" s="133"/>
      <c r="B8" s="193" t="s">
        <v>9</v>
      </c>
      <c r="C8" s="193"/>
      <c r="D8" s="193"/>
      <c r="E8" s="193"/>
      <c r="G8" s="84"/>
      <c r="I8" s="86"/>
    </row>
    <row r="9" spans="1:11" s="83" customFormat="1" ht="13.2" customHeight="1" x14ac:dyDescent="0.35">
      <c r="A9" s="131"/>
      <c r="B9" s="84"/>
      <c r="C9" s="84"/>
      <c r="D9" s="85"/>
      <c r="G9" s="84"/>
      <c r="I9" s="86"/>
    </row>
    <row r="10" spans="1:11" s="83" customFormat="1" ht="22.5" customHeight="1" x14ac:dyDescent="0.35">
      <c r="A10" s="169" t="s">
        <v>10</v>
      </c>
      <c r="B10" s="188"/>
      <c r="C10" s="188"/>
      <c r="D10" s="87"/>
      <c r="H10" s="87" t="s">
        <v>11</v>
      </c>
      <c r="I10" s="189"/>
      <c r="J10" s="189"/>
      <c r="K10" s="189"/>
    </row>
    <row r="11" spans="1:11" s="83" customFormat="1" x14ac:dyDescent="0.25">
      <c r="I11" s="86"/>
    </row>
    <row r="12" spans="1:11" s="83" customFormat="1" ht="30" customHeight="1" thickBot="1" x14ac:dyDescent="0.35">
      <c r="A12" s="88"/>
      <c r="B12" s="201" t="s">
        <v>12</v>
      </c>
      <c r="C12" s="202"/>
      <c r="D12" s="202"/>
      <c r="E12" s="203"/>
      <c r="F12" s="191" t="s">
        <v>13</v>
      </c>
      <c r="G12" s="192"/>
      <c r="H12" s="192"/>
      <c r="I12" s="192"/>
      <c r="J12" s="192"/>
      <c r="K12" s="192"/>
    </row>
    <row r="13" spans="1:11" s="83" customFormat="1" ht="61.5" customHeight="1" x14ac:dyDescent="0.25">
      <c r="A13" s="153" t="s">
        <v>14</v>
      </c>
      <c r="B13" s="134" t="s">
        <v>15</v>
      </c>
      <c r="C13" s="134" t="s">
        <v>16</v>
      </c>
      <c r="D13" s="134" t="s">
        <v>17</v>
      </c>
      <c r="E13" s="134" t="s">
        <v>18</v>
      </c>
      <c r="F13" s="134" t="s">
        <v>19</v>
      </c>
      <c r="G13" s="134" t="s">
        <v>20</v>
      </c>
      <c r="H13" s="134" t="s">
        <v>21</v>
      </c>
      <c r="I13" s="134" t="s">
        <v>22</v>
      </c>
      <c r="J13" s="134" t="s">
        <v>23</v>
      </c>
      <c r="K13" s="154" t="s">
        <v>24</v>
      </c>
    </row>
    <row r="14" spans="1:11" s="83" customFormat="1" ht="19.95" customHeight="1" x14ac:dyDescent="0.35">
      <c r="A14" s="155"/>
      <c r="B14" s="89"/>
      <c r="C14" s="89"/>
      <c r="D14" s="89"/>
      <c r="E14" s="89"/>
      <c r="F14" s="151">
        <f>SUM(B14:E14)</f>
        <v>0</v>
      </c>
      <c r="G14" s="172"/>
      <c r="H14" s="172"/>
      <c r="I14" s="90">
        <f>IF(G14&gt;0,G14*0.5,IF(H14&gt;0,H14*0.31,0))*$I$29</f>
        <v>0</v>
      </c>
      <c r="J14" s="90">
        <f>F14+I14</f>
        <v>0</v>
      </c>
      <c r="K14" s="156">
        <f>+F14/$I$29+I14/$I$29</f>
        <v>0</v>
      </c>
    </row>
    <row r="15" spans="1:11" s="91" customFormat="1" ht="19.95" customHeight="1" x14ac:dyDescent="0.35">
      <c r="A15" s="155"/>
      <c r="B15" s="89"/>
      <c r="C15" s="89"/>
      <c r="D15" s="89"/>
      <c r="E15" s="89"/>
      <c r="F15" s="151">
        <f>SUM(B15:E15)</f>
        <v>0</v>
      </c>
      <c r="G15" s="172"/>
      <c r="H15" s="172"/>
      <c r="I15" s="90">
        <f t="shared" ref="I15:I26" si="0">IF(G15&gt;0,G15*0.5,IF(H15&gt;0,H15*0.31,0))*$I$29</f>
        <v>0</v>
      </c>
      <c r="J15" s="90">
        <f t="shared" ref="J15:J26" si="1">F15+I15</f>
        <v>0</v>
      </c>
      <c r="K15" s="156">
        <f t="shared" ref="K15:K26" si="2">+F15/$I$29+I15/$I$29</f>
        <v>0</v>
      </c>
    </row>
    <row r="16" spans="1:11" s="91" customFormat="1" ht="19.95" customHeight="1" x14ac:dyDescent="0.35">
      <c r="A16" s="155"/>
      <c r="B16" s="89"/>
      <c r="C16" s="89"/>
      <c r="D16" s="89"/>
      <c r="E16" s="89"/>
      <c r="F16" s="151">
        <f t="shared" ref="F16:F27" si="3">SUM(B16:E16)</f>
        <v>0</v>
      </c>
      <c r="G16" s="172"/>
      <c r="H16" s="172"/>
      <c r="I16" s="90">
        <f t="shared" si="0"/>
        <v>0</v>
      </c>
      <c r="J16" s="90">
        <f t="shared" si="1"/>
        <v>0</v>
      </c>
      <c r="K16" s="156">
        <f t="shared" si="2"/>
        <v>0</v>
      </c>
    </row>
    <row r="17" spans="1:11" s="91" customFormat="1" ht="19.95" customHeight="1" x14ac:dyDescent="0.35">
      <c r="A17" s="155"/>
      <c r="B17" s="89"/>
      <c r="C17" s="89"/>
      <c r="D17" s="89"/>
      <c r="E17" s="89"/>
      <c r="F17" s="151">
        <f t="shared" si="3"/>
        <v>0</v>
      </c>
      <c r="G17" s="172"/>
      <c r="H17" s="172"/>
      <c r="I17" s="90">
        <f t="shared" si="0"/>
        <v>0</v>
      </c>
      <c r="J17" s="90">
        <f t="shared" si="1"/>
        <v>0</v>
      </c>
      <c r="K17" s="156">
        <f t="shared" si="2"/>
        <v>0</v>
      </c>
    </row>
    <row r="18" spans="1:11" s="91" customFormat="1" ht="19.95" customHeight="1" x14ac:dyDescent="0.35">
      <c r="A18" s="155"/>
      <c r="B18" s="89"/>
      <c r="C18" s="89"/>
      <c r="D18" s="89"/>
      <c r="E18" s="89"/>
      <c r="F18" s="151">
        <f t="shared" si="3"/>
        <v>0</v>
      </c>
      <c r="G18" s="172"/>
      <c r="H18" s="172"/>
      <c r="I18" s="90">
        <f t="shared" si="0"/>
        <v>0</v>
      </c>
      <c r="J18" s="90">
        <f t="shared" si="1"/>
        <v>0</v>
      </c>
      <c r="K18" s="156">
        <f t="shared" si="2"/>
        <v>0</v>
      </c>
    </row>
    <row r="19" spans="1:11" s="91" customFormat="1" ht="19.95" customHeight="1" x14ac:dyDescent="0.35">
      <c r="A19" s="155"/>
      <c r="B19" s="89"/>
      <c r="C19" s="89"/>
      <c r="D19" s="89"/>
      <c r="E19" s="89"/>
      <c r="F19" s="151">
        <f t="shared" si="3"/>
        <v>0</v>
      </c>
      <c r="G19" s="172"/>
      <c r="H19" s="172"/>
      <c r="I19" s="90">
        <f t="shared" si="0"/>
        <v>0</v>
      </c>
      <c r="J19" s="90">
        <f t="shared" si="1"/>
        <v>0</v>
      </c>
      <c r="K19" s="156">
        <f t="shared" si="2"/>
        <v>0</v>
      </c>
    </row>
    <row r="20" spans="1:11" s="91" customFormat="1" ht="19.95" customHeight="1" x14ac:dyDescent="0.35">
      <c r="A20" s="155"/>
      <c r="B20" s="89"/>
      <c r="C20" s="89"/>
      <c r="D20" s="89"/>
      <c r="E20" s="89"/>
      <c r="F20" s="151">
        <f t="shared" si="3"/>
        <v>0</v>
      </c>
      <c r="G20" s="172"/>
      <c r="H20" s="172"/>
      <c r="I20" s="90">
        <f t="shared" si="0"/>
        <v>0</v>
      </c>
      <c r="J20" s="90">
        <f t="shared" si="1"/>
        <v>0</v>
      </c>
      <c r="K20" s="156">
        <f t="shared" si="2"/>
        <v>0</v>
      </c>
    </row>
    <row r="21" spans="1:11" s="91" customFormat="1" ht="19.95" customHeight="1" x14ac:dyDescent="0.35">
      <c r="A21" s="155"/>
      <c r="B21" s="89"/>
      <c r="C21" s="89"/>
      <c r="D21" s="89"/>
      <c r="E21" s="89"/>
      <c r="F21" s="151">
        <f t="shared" si="3"/>
        <v>0</v>
      </c>
      <c r="G21" s="172"/>
      <c r="H21" s="172"/>
      <c r="I21" s="90">
        <f t="shared" si="0"/>
        <v>0</v>
      </c>
      <c r="J21" s="90">
        <f t="shared" si="1"/>
        <v>0</v>
      </c>
      <c r="K21" s="156">
        <f t="shared" si="2"/>
        <v>0</v>
      </c>
    </row>
    <row r="22" spans="1:11" s="91" customFormat="1" ht="19.95" customHeight="1" x14ac:dyDescent="0.35">
      <c r="A22" s="155"/>
      <c r="B22" s="89"/>
      <c r="C22" s="89"/>
      <c r="D22" s="89"/>
      <c r="E22" s="89"/>
      <c r="F22" s="151">
        <f t="shared" si="3"/>
        <v>0</v>
      </c>
      <c r="G22" s="172"/>
      <c r="H22" s="172"/>
      <c r="I22" s="90">
        <f t="shared" si="0"/>
        <v>0</v>
      </c>
      <c r="J22" s="90">
        <f t="shared" si="1"/>
        <v>0</v>
      </c>
      <c r="K22" s="156">
        <f t="shared" si="2"/>
        <v>0</v>
      </c>
    </row>
    <row r="23" spans="1:11" s="91" customFormat="1" ht="19.95" customHeight="1" x14ac:dyDescent="0.35">
      <c r="A23" s="155"/>
      <c r="B23" s="89"/>
      <c r="C23" s="89"/>
      <c r="D23" s="89"/>
      <c r="E23" s="89"/>
      <c r="F23" s="151">
        <f t="shared" si="3"/>
        <v>0</v>
      </c>
      <c r="G23" s="172"/>
      <c r="H23" s="172"/>
      <c r="I23" s="90">
        <f t="shared" si="0"/>
        <v>0</v>
      </c>
      <c r="J23" s="90">
        <f t="shared" si="1"/>
        <v>0</v>
      </c>
      <c r="K23" s="156">
        <f t="shared" si="2"/>
        <v>0</v>
      </c>
    </row>
    <row r="24" spans="1:11" s="91" customFormat="1" ht="19.95" customHeight="1" x14ac:dyDescent="0.35">
      <c r="A24" s="155"/>
      <c r="B24" s="89"/>
      <c r="C24" s="89"/>
      <c r="D24" s="89"/>
      <c r="E24" s="89"/>
      <c r="F24" s="151">
        <f t="shared" si="3"/>
        <v>0</v>
      </c>
      <c r="G24" s="172"/>
      <c r="H24" s="172"/>
      <c r="I24" s="90">
        <f t="shared" si="0"/>
        <v>0</v>
      </c>
      <c r="J24" s="90">
        <f t="shared" si="1"/>
        <v>0</v>
      </c>
      <c r="K24" s="156">
        <f t="shared" si="2"/>
        <v>0</v>
      </c>
    </row>
    <row r="25" spans="1:11" s="91" customFormat="1" ht="19.95" customHeight="1" x14ac:dyDescent="0.35">
      <c r="A25" s="155"/>
      <c r="B25" s="89"/>
      <c r="C25" s="89"/>
      <c r="D25" s="89"/>
      <c r="E25" s="89"/>
      <c r="F25" s="151">
        <f t="shared" si="3"/>
        <v>0</v>
      </c>
      <c r="G25" s="172"/>
      <c r="H25" s="172"/>
      <c r="I25" s="90">
        <f t="shared" si="0"/>
        <v>0</v>
      </c>
      <c r="J25" s="90">
        <f t="shared" si="1"/>
        <v>0</v>
      </c>
      <c r="K25" s="156">
        <f t="shared" si="2"/>
        <v>0</v>
      </c>
    </row>
    <row r="26" spans="1:11" s="91" customFormat="1" ht="19.95" customHeight="1" thickBot="1" x14ac:dyDescent="0.4">
      <c r="A26" s="157"/>
      <c r="B26" s="149"/>
      <c r="C26" s="149"/>
      <c r="D26" s="149"/>
      <c r="E26" s="149"/>
      <c r="F26" s="152">
        <f t="shared" si="3"/>
        <v>0</v>
      </c>
      <c r="G26" s="173"/>
      <c r="H26" s="173"/>
      <c r="I26" s="150">
        <f t="shared" si="0"/>
        <v>0</v>
      </c>
      <c r="J26" s="150">
        <f t="shared" si="1"/>
        <v>0</v>
      </c>
      <c r="K26" s="158">
        <f t="shared" si="2"/>
        <v>0</v>
      </c>
    </row>
    <row r="27" spans="1:11" s="91" customFormat="1" ht="19.95" customHeight="1" thickTop="1" thickBot="1" x14ac:dyDescent="0.4">
      <c r="A27" s="167" t="s">
        <v>25</v>
      </c>
      <c r="B27" s="168">
        <f>SUM(B12:B26)</f>
        <v>0</v>
      </c>
      <c r="C27" s="168">
        <f>SUM(C12:C26)</f>
        <v>0</v>
      </c>
      <c r="D27" s="168">
        <f>SUM(D12:D26)</f>
        <v>0</v>
      </c>
      <c r="E27" s="168">
        <f>SUM(E12:E26)</f>
        <v>0</v>
      </c>
      <c r="F27" s="159">
        <f t="shared" si="3"/>
        <v>0</v>
      </c>
      <c r="G27" s="160">
        <f>SUM(G14:G26)</f>
        <v>0</v>
      </c>
      <c r="H27" s="160">
        <f>SUM(H14:H26)</f>
        <v>0</v>
      </c>
      <c r="I27" s="161">
        <f>SUM(I14:I26)</f>
        <v>0</v>
      </c>
      <c r="J27" s="161">
        <f>SUM(J14:J26)</f>
        <v>0</v>
      </c>
      <c r="K27" s="162">
        <f>SUM(K14:K26)</f>
        <v>0</v>
      </c>
    </row>
    <row r="28" spans="1:11" s="166" customFormat="1" ht="22.5" customHeight="1" x14ac:dyDescent="0.35">
      <c r="A28" s="180" t="s">
        <v>26</v>
      </c>
      <c r="B28" s="181"/>
      <c r="C28" s="181"/>
      <c r="D28" s="181"/>
      <c r="E28" s="182"/>
      <c r="F28" s="175" t="s">
        <v>27</v>
      </c>
      <c r="G28" s="176"/>
      <c r="H28" s="177"/>
      <c r="I28" s="163"/>
      <c r="J28" s="164">
        <f>+J27</f>
        <v>0</v>
      </c>
      <c r="K28" s="165"/>
    </row>
    <row r="29" spans="1:11" s="91" customFormat="1" ht="22.8" customHeight="1" x14ac:dyDescent="0.4">
      <c r="A29" s="183"/>
      <c r="B29" s="183"/>
      <c r="C29" s="183"/>
      <c r="D29" s="183"/>
      <c r="E29" s="184"/>
      <c r="F29" s="143" t="s">
        <v>28</v>
      </c>
      <c r="G29" s="144" t="s">
        <v>29</v>
      </c>
      <c r="H29" s="145" t="s">
        <v>30</v>
      </c>
      <c r="I29" s="139">
        <v>1</v>
      </c>
      <c r="J29" s="140"/>
      <c r="K29" s="136"/>
    </row>
    <row r="30" spans="1:11" s="91" customFormat="1" ht="22.8" customHeight="1" thickBot="1" x14ac:dyDescent="0.4">
      <c r="A30" s="179" t="s">
        <v>31</v>
      </c>
      <c r="B30" s="179"/>
      <c r="C30" s="179"/>
      <c r="D30" s="179"/>
      <c r="E30" s="179"/>
      <c r="F30" s="146"/>
      <c r="G30" s="147"/>
      <c r="H30" s="148" t="s">
        <v>32</v>
      </c>
      <c r="I30" s="141"/>
      <c r="J30" s="142">
        <f>+J28/I29</f>
        <v>0</v>
      </c>
      <c r="K30" s="138"/>
    </row>
    <row r="31" spans="1:11" s="91" customFormat="1" ht="28.2" customHeight="1" thickBot="1" x14ac:dyDescent="0.4">
      <c r="A31" s="178" t="s">
        <v>33</v>
      </c>
      <c r="B31" s="178"/>
      <c r="C31" s="178"/>
      <c r="D31" s="178"/>
      <c r="E31" s="178"/>
      <c r="F31" s="178"/>
      <c r="K31" s="137"/>
    </row>
    <row r="32" spans="1:11" s="92" customFormat="1" ht="25.35" customHeight="1" thickBot="1" x14ac:dyDescent="0.3">
      <c r="G32" s="185" t="s">
        <v>34</v>
      </c>
      <c r="H32" s="186"/>
      <c r="I32" s="186"/>
      <c r="J32" s="186"/>
      <c r="K32" s="187"/>
    </row>
    <row r="33" spans="1:11" ht="21.6" thickBot="1" x14ac:dyDescent="0.45">
      <c r="E33" s="119" t="s">
        <v>35</v>
      </c>
      <c r="F33" s="120"/>
      <c r="G33" s="98" t="s">
        <v>36</v>
      </c>
      <c r="H33" s="99" t="s">
        <v>37</v>
      </c>
      <c r="I33" s="99" t="s">
        <v>38</v>
      </c>
      <c r="J33" s="99" t="s">
        <v>39</v>
      </c>
      <c r="K33" s="100" t="s">
        <v>29</v>
      </c>
    </row>
    <row r="34" spans="1:11" ht="21" x14ac:dyDescent="0.4">
      <c r="E34" s="121" t="s">
        <v>40</v>
      </c>
      <c r="F34" s="111"/>
      <c r="G34" s="101" t="s">
        <v>41</v>
      </c>
      <c r="H34" s="102">
        <v>3502</v>
      </c>
      <c r="I34" s="102">
        <v>521000</v>
      </c>
      <c r="J34" s="103"/>
      <c r="K34" s="104"/>
    </row>
    <row r="35" spans="1:11" ht="21" x14ac:dyDescent="0.4">
      <c r="E35" s="121" t="s">
        <v>42</v>
      </c>
      <c r="F35" s="122"/>
      <c r="G35" s="105" t="s">
        <v>43</v>
      </c>
      <c r="H35" s="106">
        <v>3502</v>
      </c>
      <c r="I35" s="107">
        <v>522000</v>
      </c>
      <c r="J35" s="108"/>
      <c r="K35" s="109"/>
    </row>
    <row r="36" spans="1:11" ht="21" x14ac:dyDescent="0.4">
      <c r="E36" s="123" t="s">
        <v>44</v>
      </c>
      <c r="F36" s="122"/>
      <c r="G36" s="110" t="s">
        <v>45</v>
      </c>
      <c r="H36" s="106">
        <v>3502</v>
      </c>
      <c r="I36" s="106">
        <v>523000</v>
      </c>
      <c r="J36" s="106"/>
      <c r="K36" s="111"/>
    </row>
    <row r="37" spans="1:11" ht="21.6" thickBot="1" x14ac:dyDescent="0.45">
      <c r="E37" s="124" t="s">
        <v>46</v>
      </c>
      <c r="F37" s="125"/>
      <c r="G37" s="110" t="s">
        <v>47</v>
      </c>
      <c r="H37" s="106"/>
      <c r="I37" s="106">
        <v>230380</v>
      </c>
      <c r="J37" s="106"/>
      <c r="K37" s="111"/>
    </row>
    <row r="38" spans="1:11" ht="21" x14ac:dyDescent="0.4">
      <c r="E38" s="126"/>
      <c r="F38" s="127"/>
      <c r="G38" s="130" t="s">
        <v>48</v>
      </c>
      <c r="H38" s="128"/>
      <c r="I38" s="128">
        <v>230380</v>
      </c>
      <c r="J38" s="128"/>
      <c r="K38" s="129"/>
    </row>
    <row r="39" spans="1:11" ht="21.6" thickBot="1" x14ac:dyDescent="0.45">
      <c r="D39" s="93"/>
      <c r="G39" s="112"/>
      <c r="H39" s="113"/>
      <c r="I39" s="114"/>
      <c r="J39" s="114"/>
      <c r="K39" s="115"/>
    </row>
    <row r="40" spans="1:11" ht="21.6" thickBot="1" x14ac:dyDescent="0.45">
      <c r="G40" s="116" t="s">
        <v>49</v>
      </c>
      <c r="H40" s="78"/>
      <c r="I40" s="79"/>
      <c r="J40" s="117">
        <f>SUM(J34:J39)</f>
        <v>0</v>
      </c>
      <c r="K40" s="118">
        <f>SUM(K34:K39)</f>
        <v>0</v>
      </c>
    </row>
    <row r="41" spans="1:11" ht="14.4" thickTop="1" x14ac:dyDescent="0.25">
      <c r="F41" s="92"/>
      <c r="G41" s="92"/>
      <c r="H41" s="92"/>
      <c r="I41" s="92"/>
      <c r="J41" s="92"/>
    </row>
    <row r="42" spans="1:11" x14ac:dyDescent="0.25">
      <c r="A42" s="94" t="s">
        <v>50</v>
      </c>
      <c r="H42" s="95"/>
      <c r="I42" s="96"/>
    </row>
  </sheetData>
  <sheetProtection algorithmName="SHA-512" hashValue="Pd8IoOKZGpZ+7+Of7TOkvI0NwMBxgs1zjKEaF2Fh3r8xk1KHJ/XFAKJlduFGf5CeSQ9/zB8pTiz/VgAdXbIvMg==" saltValue="fRVFedFMZ38fhne2N9tjbw==" spinCount="100000" sheet="1" objects="1" scenarios="1"/>
  <mergeCells count="15">
    <mergeCell ref="G32:K32"/>
    <mergeCell ref="B12:E12"/>
    <mergeCell ref="B10:C10"/>
    <mergeCell ref="I10:K10"/>
    <mergeCell ref="B4:E4"/>
    <mergeCell ref="H4:J4"/>
    <mergeCell ref="F12:K12"/>
    <mergeCell ref="B8:E8"/>
    <mergeCell ref="B7:E7"/>
    <mergeCell ref="A1:K1"/>
    <mergeCell ref="A2:K2"/>
    <mergeCell ref="F28:H28"/>
    <mergeCell ref="A31:F31"/>
    <mergeCell ref="A30:E30"/>
    <mergeCell ref="A28:E29"/>
  </mergeCells>
  <dataValidations xWindow="469" yWindow="461" count="9">
    <dataValidation allowBlank="1" showInputMessage="1" showErrorMessage="1" promptTitle="Nº do distrito" prompt="Insira o número do distrito (exemplo A-19, 105-AB)" sqref="B10" xr:uid="{00000000-0002-0000-0000-000000000000}"/>
    <dataValidation allowBlank="1" showInputMessage="1" showErrorMessage="1" promptTitle="Taxa de câmbio - Reembolso fora dos EUA " prompt="Insira a taxa de câmbio de Lions (na data em que o relatório for recebido na Sede)._x000a_" sqref="K30 I29" xr:uid="{00000000-0002-0000-0000-000001000000}"/>
    <dataValidation allowBlank="1" showInputMessage="1" showErrorMessage="1" promptTitle="Hotel" prompt="São necessários recibos detalhados" sqref="B14:B26" xr:uid="{00000000-0002-0000-0000-000002000000}"/>
    <dataValidation allowBlank="1" showInputMessage="1" showErrorMessage="1" promptTitle="Milhagem" prompt="Insira as milhas percorridas na viagem de ida e volta em números inteiros" sqref="G14:G26" xr:uid="{00000000-0002-0000-0000-000003000000}"/>
    <dataValidation allowBlank="1" showInputMessage="1" showErrorMessage="1" promptTitle="Passagem aérea" prompt="Custo da tarifa aérea de viagem de ida e volta apenas para o governador. Necessários os recibos quitados." sqref="D14:D26" xr:uid="{00000000-0002-0000-0000-000005000000}"/>
    <dataValidation type="list" allowBlank="1" showInputMessage="1" showErrorMessage="1" sqref="B7:E7" xr:uid="{ED49CB3F-F028-423A-8A54-792D3F03911E}">
      <formula1>"DGE, Líder de grupo"</formula1>
    </dataValidation>
    <dataValidation allowBlank="1" showInputMessage="1" showErrorMessage="1" promptTitle="Quilômetros" prompt="Insira os quilômetros percorridos na viagem de ida e volta em números inteiros" sqref="H14:J26" xr:uid="{00000000-0002-0000-0000-000004000000}"/>
    <dataValidation allowBlank="1" showInputMessage="1" showErrorMessage="1" promptTitle="Outras despesas de viagem" prompt="Pedágios, ônibus, trem, taxi, estacionamento, custo de balsa/barco. Necessários recibos quitados." sqref="E14:E26" xr:uid="{CC5C2C41-C31D-49CF-8D72-2B65C9F6F6A9}"/>
    <dataValidation allowBlank="1" showInputMessage="1" showErrorMessage="1" promptTitle="Refeição" prompt="Necessário recibo quitado, limitado a US$ 25/refeição para DGE apenas no dia da viagem para o evento e no dia do retorno dele. Reembolso total máximo de US$ 75 para o dia de viagem para o evento e dia de viagem do retorno dele." sqref="C14:C26" xr:uid="{C257E3FD-CE1B-45F8-915D-075BC1D1E50D}"/>
  </dataValidations>
  <hyperlinks>
    <hyperlink ref="H29" r:id="rId1" display=" Exchange Rate" xr:uid="{E65923E4-4FC2-4C52-9A5A-F5E649B8C233}"/>
  </hyperlinks>
  <printOptions horizontalCentered="1"/>
  <pageMargins left="0.25" right="0.25" top="0.25" bottom="0.25" header="0" footer="0"/>
  <pageSetup scale="60" orientation="landscape" r:id="rId2"/>
  <headerFooter>
    <oddFooter xml:space="preserve">&amp;R
</oddFooter>
  </headerFooter>
  <rowBreaks count="1" manualBreakCount="1">
    <brk id="33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print="0" autoFill="0" autoLine="0" autoPict="0" altText="Q CENTER">
                <anchor moveWithCells="1">
                  <from>
                    <xdr:col>1</xdr:col>
                    <xdr:colOff>739140</xdr:colOff>
                    <xdr:row>1</xdr:row>
                    <xdr:rowOff>259080</xdr:rowOff>
                  </from>
                  <to>
                    <xdr:col>2</xdr:col>
                    <xdr:colOff>22860</xdr:colOff>
                    <xdr:row>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Q CENTER">
                <anchor moveWithCells="1">
                  <from>
                    <xdr:col>6</xdr:col>
                    <xdr:colOff>1165860</xdr:colOff>
                    <xdr:row>2</xdr:row>
                    <xdr:rowOff>68580</xdr:rowOff>
                  </from>
                  <to>
                    <xdr:col>7</xdr:col>
                    <xdr:colOff>22860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4.4" x14ac:dyDescent="0.3"/>
  <cols>
    <col min="1" max="1" width="14.6640625" customWidth="1"/>
    <col min="2" max="2" width="86.5546875" customWidth="1"/>
    <col min="3" max="3" width="8.44140625" customWidth="1"/>
    <col min="4" max="7" width="20.5546875" customWidth="1"/>
    <col min="8" max="9" width="17.6640625" customWidth="1"/>
    <col min="10" max="10" width="19.5546875" customWidth="1"/>
    <col min="11" max="11" width="23.5546875" style="44" customWidth="1"/>
    <col min="12" max="12" width="17.44140625" customWidth="1"/>
    <col min="17" max="17" width="37.5546875" customWidth="1"/>
  </cols>
  <sheetData>
    <row r="1" spans="1:12" x14ac:dyDescent="0.3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28.8" x14ac:dyDescent="0.55000000000000004">
      <c r="D2" s="11" t="s">
        <v>51</v>
      </c>
      <c r="K2" s="7"/>
      <c r="L2" s="2"/>
    </row>
    <row r="3" spans="1:12" ht="19.8" x14ac:dyDescent="0.3">
      <c r="A3" s="6"/>
      <c r="C3" s="52"/>
      <c r="D3" s="68" t="s">
        <v>52</v>
      </c>
      <c r="E3" s="52"/>
      <c r="F3" s="52"/>
      <c r="G3" s="52"/>
      <c r="H3" s="52"/>
      <c r="I3" s="52"/>
      <c r="K3" s="7"/>
      <c r="L3" s="2"/>
    </row>
    <row r="4" spans="1:12" ht="25.8" x14ac:dyDescent="0.5">
      <c r="A4" s="6"/>
      <c r="D4" s="10"/>
      <c r="F4" s="10"/>
      <c r="G4" s="10"/>
      <c r="H4" s="10"/>
      <c r="I4" s="10"/>
      <c r="J4" s="9"/>
      <c r="K4" s="7"/>
      <c r="L4" s="2"/>
    </row>
    <row r="5" spans="1:12" ht="15.6" x14ac:dyDescent="0.3">
      <c r="A5" s="6"/>
      <c r="B5" s="9"/>
      <c r="G5" s="9"/>
      <c r="H5" s="9"/>
      <c r="I5" s="9"/>
      <c r="K5" s="7"/>
      <c r="L5" s="2"/>
    </row>
    <row r="6" spans="1:12" s="20" customFormat="1" ht="15.6" x14ac:dyDescent="0.3">
      <c r="A6" s="19"/>
      <c r="J6" s="21"/>
      <c r="K6" s="23"/>
      <c r="L6" s="22"/>
    </row>
    <row r="7" spans="1:12" s="20" customFormat="1" ht="17.399999999999999" x14ac:dyDescent="0.3">
      <c r="A7" s="51" t="s">
        <v>53</v>
      </c>
      <c r="B7" s="57"/>
      <c r="D7" s="196"/>
      <c r="E7" s="196"/>
      <c r="F7" s="196"/>
      <c r="G7" s="196"/>
      <c r="H7" s="196"/>
      <c r="I7" s="60"/>
      <c r="K7" s="23"/>
      <c r="L7" s="22"/>
    </row>
    <row r="8" spans="1:12" s="20" customFormat="1" ht="22.2" x14ac:dyDescent="0.3">
      <c r="A8" s="51"/>
      <c r="B8" s="58" t="s">
        <v>54</v>
      </c>
      <c r="E8" s="56" t="s">
        <v>55</v>
      </c>
      <c r="F8" s="55" t="s">
        <v>56</v>
      </c>
      <c r="K8" s="23"/>
      <c r="L8" s="22"/>
    </row>
    <row r="9" spans="1:12" s="20" customFormat="1" ht="17.399999999999999" x14ac:dyDescent="0.3">
      <c r="I9" s="60"/>
      <c r="K9" s="23"/>
      <c r="L9" s="22"/>
    </row>
    <row r="10" spans="1:12" s="20" customFormat="1" ht="17.399999999999999" x14ac:dyDescent="0.3">
      <c r="A10" s="51" t="s">
        <v>57</v>
      </c>
      <c r="B10" s="57"/>
      <c r="D10" s="51" t="s">
        <v>58</v>
      </c>
      <c r="E10" s="57"/>
      <c r="F10" s="51" t="s">
        <v>59</v>
      </c>
      <c r="G10" s="196"/>
      <c r="H10" s="196"/>
      <c r="K10" s="23"/>
      <c r="L10" s="22"/>
    </row>
    <row r="11" spans="1:12" s="20" customFormat="1" x14ac:dyDescent="0.3">
      <c r="K11" s="23"/>
      <c r="L11" s="22"/>
    </row>
    <row r="12" spans="1:12" s="20" customFormat="1" x14ac:dyDescent="0.3">
      <c r="K12" s="23"/>
      <c r="L12" s="22"/>
    </row>
    <row r="13" spans="1:12" s="20" customFormat="1" ht="15" thickBot="1" x14ac:dyDescent="0.35">
      <c r="K13" s="23"/>
      <c r="L13" s="22"/>
    </row>
    <row r="14" spans="1:12" s="20" customFormat="1" ht="27.6" thickBot="1" x14ac:dyDescent="0.45">
      <c r="A14" s="24"/>
      <c r="B14" s="24"/>
      <c r="C14" s="24"/>
      <c r="D14" s="197" t="s">
        <v>60</v>
      </c>
      <c r="E14" s="198"/>
      <c r="F14" s="198"/>
      <c r="G14" s="199"/>
      <c r="H14" s="24"/>
      <c r="I14" s="24"/>
      <c r="J14" s="24"/>
      <c r="K14" s="62"/>
      <c r="L14" s="25"/>
    </row>
    <row r="15" spans="1:12" s="20" customFormat="1" ht="52.2" x14ac:dyDescent="0.3">
      <c r="A15" s="26" t="s">
        <v>61</v>
      </c>
      <c r="B15" s="26" t="s">
        <v>62</v>
      </c>
      <c r="C15" s="27" t="s">
        <v>63</v>
      </c>
      <c r="D15" s="28" t="s">
        <v>64</v>
      </c>
      <c r="E15" s="28" t="s">
        <v>65</v>
      </c>
      <c r="F15" s="28" t="s">
        <v>66</v>
      </c>
      <c r="G15" s="28" t="s">
        <v>67</v>
      </c>
      <c r="H15" s="29" t="s">
        <v>68</v>
      </c>
      <c r="I15" s="29" t="s">
        <v>69</v>
      </c>
      <c r="J15" s="26" t="s">
        <v>70</v>
      </c>
      <c r="K15" s="43" t="s">
        <v>71</v>
      </c>
      <c r="L15" s="30"/>
    </row>
    <row r="16" spans="1:12" s="20" customFormat="1" ht="25.2" customHeight="1" x14ac:dyDescent="0.3">
      <c r="A16" s="31"/>
      <c r="B16" s="32"/>
      <c r="C16" s="33"/>
      <c r="D16" s="34"/>
      <c r="E16" s="34"/>
      <c r="F16" s="34"/>
      <c r="G16" s="34"/>
      <c r="H16" s="35"/>
      <c r="I16" s="61"/>
      <c r="J16" s="61"/>
      <c r="K16" s="74"/>
      <c r="L16" s="36"/>
    </row>
    <row r="17" spans="1:15" s="37" customFormat="1" ht="25.2" customHeight="1" x14ac:dyDescent="0.3">
      <c r="A17" s="31"/>
      <c r="B17" s="32"/>
      <c r="C17" s="33"/>
      <c r="D17" s="34"/>
      <c r="E17" s="34"/>
      <c r="F17" s="34"/>
      <c r="G17" s="34"/>
      <c r="H17" s="35"/>
      <c r="I17" s="61"/>
      <c r="J17" s="61"/>
      <c r="K17" s="74"/>
      <c r="L17" s="36"/>
    </row>
    <row r="18" spans="1:15" s="37" customFormat="1" ht="25.35" customHeight="1" x14ac:dyDescent="0.3">
      <c r="A18" s="31"/>
      <c r="B18" s="32"/>
      <c r="C18" s="33"/>
      <c r="D18" s="34"/>
      <c r="E18" s="34"/>
      <c r="F18" s="34"/>
      <c r="G18" s="34"/>
      <c r="H18" s="35"/>
      <c r="I18" s="61"/>
      <c r="J18" s="61"/>
      <c r="K18" s="74"/>
    </row>
    <row r="19" spans="1:15" s="37" customFormat="1" ht="25.35" customHeight="1" x14ac:dyDescent="0.3">
      <c r="A19" s="31"/>
      <c r="B19" s="32"/>
      <c r="C19" s="33"/>
      <c r="D19" s="34"/>
      <c r="E19" s="34"/>
      <c r="F19" s="34"/>
      <c r="G19" s="34"/>
      <c r="H19" s="35"/>
      <c r="I19" s="61"/>
      <c r="J19" s="61"/>
      <c r="K19" s="74"/>
      <c r="L19" s="36"/>
    </row>
    <row r="20" spans="1:15" s="37" customFormat="1" ht="25.35" customHeight="1" x14ac:dyDescent="0.3">
      <c r="A20" s="31"/>
      <c r="B20" s="32"/>
      <c r="C20" s="33"/>
      <c r="D20" s="34"/>
      <c r="E20" s="34"/>
      <c r="F20" s="34"/>
      <c r="G20" s="34"/>
      <c r="H20" s="35"/>
      <c r="I20" s="61"/>
      <c r="J20" s="61"/>
      <c r="K20" s="74"/>
      <c r="L20" s="36"/>
    </row>
    <row r="21" spans="1:15" s="37" customFormat="1" ht="25.35" customHeight="1" x14ac:dyDescent="0.3">
      <c r="A21" s="31"/>
      <c r="B21" s="32"/>
      <c r="C21" s="33"/>
      <c r="D21" s="34"/>
      <c r="E21" s="34"/>
      <c r="F21" s="34"/>
      <c r="G21" s="34"/>
      <c r="H21" s="35"/>
      <c r="I21" s="61"/>
      <c r="J21" s="61"/>
      <c r="K21" s="74"/>
      <c r="L21" s="36"/>
    </row>
    <row r="22" spans="1:15" s="37" customFormat="1" ht="25.35" customHeight="1" x14ac:dyDescent="0.3">
      <c r="A22" s="31"/>
      <c r="B22" s="32"/>
      <c r="C22" s="33"/>
      <c r="D22" s="34"/>
      <c r="E22" s="34"/>
      <c r="F22" s="34"/>
      <c r="G22" s="34"/>
      <c r="H22" s="35"/>
      <c r="I22" s="61"/>
      <c r="J22" s="61"/>
      <c r="K22" s="74"/>
      <c r="L22" s="36"/>
    </row>
    <row r="23" spans="1:15" s="37" customFormat="1" ht="25.35" customHeight="1" x14ac:dyDescent="0.3">
      <c r="A23" s="31"/>
      <c r="B23" s="32"/>
      <c r="C23" s="33"/>
      <c r="D23" s="34"/>
      <c r="E23" s="34"/>
      <c r="F23" s="34"/>
      <c r="G23" s="34"/>
      <c r="H23" s="35"/>
      <c r="I23" s="61"/>
      <c r="J23" s="61"/>
      <c r="K23" s="74"/>
      <c r="L23" s="36"/>
    </row>
    <row r="24" spans="1:15" s="37" customFormat="1" ht="25.35" customHeight="1" x14ac:dyDescent="0.3">
      <c r="A24" s="31"/>
      <c r="B24" s="32"/>
      <c r="C24" s="33"/>
      <c r="D24" s="34"/>
      <c r="E24" s="34"/>
      <c r="F24" s="34"/>
      <c r="G24" s="34"/>
      <c r="H24" s="35"/>
      <c r="I24" s="61"/>
      <c r="J24" s="61"/>
      <c r="K24" s="74"/>
      <c r="L24" s="36"/>
      <c r="O24" s="38"/>
    </row>
    <row r="25" spans="1:15" s="37" customFormat="1" ht="25.35" customHeight="1" x14ac:dyDescent="0.3">
      <c r="A25" s="31"/>
      <c r="B25" s="32"/>
      <c r="C25" s="33"/>
      <c r="D25" s="34"/>
      <c r="E25" s="34"/>
      <c r="F25" s="34"/>
      <c r="G25" s="34"/>
      <c r="H25" s="35"/>
      <c r="I25" s="61"/>
      <c r="J25" s="61"/>
      <c r="K25" s="74"/>
      <c r="L25" s="36"/>
      <c r="O25" s="38"/>
    </row>
    <row r="26" spans="1:15" s="37" customFormat="1" ht="25.35" customHeight="1" x14ac:dyDescent="0.3">
      <c r="A26" s="31"/>
      <c r="B26" s="32"/>
      <c r="C26" s="33"/>
      <c r="D26" s="34"/>
      <c r="E26" s="34"/>
      <c r="F26" s="34"/>
      <c r="G26" s="34"/>
      <c r="H26" s="35"/>
      <c r="I26" s="61"/>
      <c r="J26" s="61"/>
      <c r="K26" s="74"/>
      <c r="L26" s="36"/>
      <c r="O26" s="38"/>
    </row>
    <row r="27" spans="1:15" s="37" customFormat="1" ht="25.35" customHeight="1" x14ac:dyDescent="0.3">
      <c r="A27" s="31"/>
      <c r="B27" s="32"/>
      <c r="C27" s="33"/>
      <c r="D27" s="34"/>
      <c r="E27" s="34"/>
      <c r="F27" s="34"/>
      <c r="G27" s="34"/>
      <c r="H27" s="35"/>
      <c r="I27" s="61"/>
      <c r="J27" s="61"/>
      <c r="K27" s="74"/>
      <c r="L27" s="36"/>
      <c r="O27" s="38"/>
    </row>
    <row r="28" spans="1:15" s="37" customFormat="1" ht="25.35" customHeight="1" x14ac:dyDescent="0.3">
      <c r="A28" s="31"/>
      <c r="B28" s="32"/>
      <c r="C28" s="33"/>
      <c r="D28" s="34"/>
      <c r="E28" s="34"/>
      <c r="F28" s="34"/>
      <c r="G28" s="34"/>
      <c r="H28" s="35"/>
      <c r="I28" s="61"/>
      <c r="J28" s="61"/>
      <c r="K28" s="74"/>
      <c r="L28" s="36"/>
      <c r="O28" s="38"/>
    </row>
    <row r="29" spans="1:15" s="37" customFormat="1" ht="25.35" customHeight="1" x14ac:dyDescent="0.3">
      <c r="A29" s="31"/>
      <c r="B29" s="32"/>
      <c r="C29" s="33"/>
      <c r="D29" s="34"/>
      <c r="E29" s="34"/>
      <c r="F29" s="34"/>
      <c r="G29" s="34"/>
      <c r="H29" s="35"/>
      <c r="I29" s="61"/>
      <c r="J29" s="61"/>
      <c r="K29" s="74"/>
      <c r="L29" s="36"/>
      <c r="O29" s="38"/>
    </row>
    <row r="30" spans="1:15" s="37" customFormat="1" ht="25.35" customHeight="1" x14ac:dyDescent="0.3">
      <c r="A30" s="31"/>
      <c r="B30" s="32"/>
      <c r="C30" s="33"/>
      <c r="D30" s="34"/>
      <c r="E30" s="34"/>
      <c r="F30" s="34"/>
      <c r="G30" s="34"/>
      <c r="H30" s="35"/>
      <c r="I30" s="61"/>
      <c r="J30" s="61"/>
      <c r="K30" s="74"/>
      <c r="L30" s="36"/>
      <c r="O30" s="38"/>
    </row>
    <row r="31" spans="1:15" s="37" customFormat="1" ht="25.35" customHeight="1" x14ac:dyDescent="0.3">
      <c r="A31" s="31"/>
      <c r="B31" s="32"/>
      <c r="C31" s="33"/>
      <c r="D31" s="34"/>
      <c r="E31" s="34"/>
      <c r="F31" s="34"/>
      <c r="G31" s="34"/>
      <c r="H31" s="35"/>
      <c r="I31" s="61"/>
      <c r="J31" s="61"/>
      <c r="K31" s="74"/>
      <c r="L31" s="36"/>
      <c r="O31" s="38"/>
    </row>
    <row r="32" spans="1:15" s="37" customFormat="1" ht="25.35" customHeight="1" x14ac:dyDescent="0.3">
      <c r="A32" s="31"/>
      <c r="B32" s="32"/>
      <c r="C32" s="33"/>
      <c r="D32" s="34"/>
      <c r="E32" s="34"/>
      <c r="F32" s="34"/>
      <c r="G32" s="34"/>
      <c r="H32" s="35"/>
      <c r="I32" s="61"/>
      <c r="J32" s="61"/>
      <c r="K32" s="74"/>
      <c r="L32" s="36"/>
      <c r="O32" s="38"/>
    </row>
    <row r="33" spans="1:12" s="37" customFormat="1" ht="25.35" customHeight="1" x14ac:dyDescent="0.3">
      <c r="A33" s="31"/>
      <c r="B33" s="32"/>
      <c r="C33" s="33"/>
      <c r="D33" s="34"/>
      <c r="E33" s="34"/>
      <c r="F33" s="34"/>
      <c r="G33" s="34"/>
      <c r="H33" s="35"/>
      <c r="I33" s="61"/>
      <c r="J33" s="61"/>
      <c r="K33" s="74"/>
      <c r="L33" s="36"/>
    </row>
    <row r="34" spans="1:12" s="37" customFormat="1" ht="25.35" customHeight="1" x14ac:dyDescent="0.3">
      <c r="A34" s="31"/>
      <c r="B34" s="32"/>
      <c r="C34" s="33"/>
      <c r="D34" s="34"/>
      <c r="E34" s="34"/>
      <c r="F34" s="34"/>
      <c r="G34" s="34"/>
      <c r="H34" s="35"/>
      <c r="I34" s="61"/>
      <c r="J34" s="61"/>
      <c r="K34" s="74"/>
      <c r="L34" s="36"/>
    </row>
    <row r="35" spans="1:12" s="37" customFormat="1" ht="25.35" customHeight="1" x14ac:dyDescent="0.3">
      <c r="A35" s="31"/>
      <c r="B35" s="32"/>
      <c r="C35" s="33"/>
      <c r="D35" s="34"/>
      <c r="E35" s="34"/>
      <c r="F35" s="34"/>
      <c r="G35" s="34"/>
      <c r="H35" s="35"/>
      <c r="I35" s="61"/>
      <c r="J35" s="61"/>
      <c r="K35" s="74"/>
      <c r="L35" s="36"/>
    </row>
    <row r="36" spans="1:12" s="37" customFormat="1" ht="25.35" customHeight="1" x14ac:dyDescent="0.3">
      <c r="A36" s="31"/>
      <c r="B36" s="32"/>
      <c r="C36" s="33"/>
      <c r="D36" s="34"/>
      <c r="E36" s="34"/>
      <c r="F36" s="34"/>
      <c r="G36" s="34"/>
      <c r="H36" s="35"/>
      <c r="I36" s="61"/>
      <c r="J36" s="61"/>
      <c r="K36" s="74"/>
      <c r="L36" s="36"/>
    </row>
    <row r="37" spans="1:12" s="37" customFormat="1" ht="25.35" customHeight="1" x14ac:dyDescent="0.3">
      <c r="A37" s="31"/>
      <c r="B37" s="32"/>
      <c r="C37" s="33"/>
      <c r="D37" s="34"/>
      <c r="E37" s="34"/>
      <c r="F37" s="34"/>
      <c r="G37" s="34"/>
      <c r="H37" s="35"/>
      <c r="I37" s="61"/>
      <c r="J37" s="61"/>
      <c r="K37" s="74"/>
      <c r="L37" s="36"/>
    </row>
    <row r="38" spans="1:12" s="37" customFormat="1" ht="25.35" customHeight="1" x14ac:dyDescent="0.3">
      <c r="A38" s="31"/>
      <c r="B38" s="32"/>
      <c r="C38" s="33"/>
      <c r="D38" s="34"/>
      <c r="E38" s="34"/>
      <c r="F38" s="34"/>
      <c r="G38" s="34"/>
      <c r="H38" s="35"/>
      <c r="I38" s="61"/>
      <c r="J38" s="61"/>
      <c r="K38" s="74"/>
      <c r="L38" s="36"/>
    </row>
    <row r="39" spans="1:12" s="37" customFormat="1" ht="25.35" customHeight="1" x14ac:dyDescent="0.3">
      <c r="A39" s="18"/>
      <c r="B39" s="18" t="s">
        <v>72</v>
      </c>
      <c r="C39" s="18"/>
      <c r="D39" s="66"/>
      <c r="E39" s="66"/>
      <c r="F39" s="66"/>
      <c r="G39" s="66"/>
      <c r="H39" s="35"/>
      <c r="I39" s="61"/>
      <c r="J39" s="61"/>
      <c r="K39" s="69"/>
      <c r="L39" s="14"/>
    </row>
    <row r="40" spans="1:12" s="37" customFormat="1" ht="25.35" customHeight="1" x14ac:dyDescent="0.3">
      <c r="A40" s="16"/>
      <c r="B40" s="16"/>
      <c r="C40" s="16"/>
      <c r="D40" s="63"/>
      <c r="E40" s="63"/>
      <c r="F40" s="63"/>
      <c r="G40" s="63"/>
      <c r="H40" s="64"/>
      <c r="I40" s="65"/>
      <c r="J40" s="65"/>
      <c r="K40" s="73"/>
      <c r="L40" s="14"/>
    </row>
    <row r="41" spans="1:12" s="37" customFormat="1" ht="25.35" customHeight="1" x14ac:dyDescent="0.3">
      <c r="B41" s="16"/>
      <c r="C41" s="16"/>
      <c r="D41" s="63"/>
      <c r="E41" s="63"/>
      <c r="F41" s="63"/>
      <c r="G41" s="63"/>
      <c r="J41" s="71" t="s">
        <v>73</v>
      </c>
      <c r="K41" s="75"/>
      <c r="L41" s="14"/>
    </row>
    <row r="42" spans="1:12" s="37" customFormat="1" ht="28.2" customHeight="1" x14ac:dyDescent="0.3">
      <c r="A42" s="16"/>
      <c r="J42" s="39"/>
      <c r="K42" s="42"/>
      <c r="L42" s="14"/>
    </row>
    <row r="43" spans="1:12" s="40" customFormat="1" ht="25.35" customHeight="1" x14ac:dyDescent="0.3">
      <c r="C43" s="59"/>
      <c r="D43" s="72" t="s">
        <v>74</v>
      </c>
      <c r="J43" s="67" t="s">
        <v>75</v>
      </c>
      <c r="K43" s="70"/>
      <c r="L43" s="41"/>
    </row>
    <row r="44" spans="1:12" s="3" customFormat="1" ht="25.35" customHeight="1" x14ac:dyDescent="0.3">
      <c r="A44" s="200" t="s">
        <v>76</v>
      </c>
      <c r="B44" s="200"/>
      <c r="C44" s="200"/>
      <c r="D44" s="200"/>
      <c r="E44" s="200"/>
      <c r="F44" s="200"/>
      <c r="G44" s="200"/>
      <c r="H44" s="200"/>
      <c r="L44" s="1"/>
    </row>
    <row r="45" spans="1:12" s="46" customFormat="1" ht="25.35" customHeight="1" x14ac:dyDescent="0.35">
      <c r="B45" s="47"/>
      <c r="C45" s="48"/>
      <c r="H45" s="49"/>
      <c r="I45" s="49"/>
      <c r="J45" s="17"/>
      <c r="K45" s="50"/>
    </row>
    <row r="46" spans="1:12" s="1" customFormat="1" ht="25.35" customHeight="1" x14ac:dyDescent="0.3">
      <c r="D46" s="15"/>
      <c r="E46" s="4"/>
      <c r="F46" s="4"/>
      <c r="G46" s="4"/>
      <c r="H46" s="77"/>
    </row>
    <row r="47" spans="1:12" ht="18" x14ac:dyDescent="0.35">
      <c r="A47" s="76" t="s">
        <v>77</v>
      </c>
      <c r="B47" s="53" t="s">
        <v>78</v>
      </c>
      <c r="F47" s="54" t="s">
        <v>79</v>
      </c>
      <c r="J47" s="12"/>
      <c r="K47" s="13"/>
      <c r="L47" s="12"/>
    </row>
    <row r="48" spans="1:12" x14ac:dyDescent="0.3">
      <c r="D48" s="12"/>
      <c r="E48" s="8"/>
      <c r="L48" s="2"/>
    </row>
    <row r="49" spans="3:12" x14ac:dyDescent="0.3">
      <c r="C49" s="8"/>
      <c r="D49" s="8"/>
      <c r="E49" s="2"/>
      <c r="G49" s="45"/>
      <c r="H49" s="45"/>
      <c r="I49" s="45"/>
      <c r="J49" s="45"/>
      <c r="K49" s="45"/>
      <c r="L49" s="2"/>
    </row>
    <row r="55" spans="3:12" x14ac:dyDescent="0.3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COMPLETO</vt:lpstr>
      <vt:lpstr>PDF</vt:lpstr>
      <vt:lpstr>COMPLETO!Print_Area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2022-08-23T17:43:38Z</cp:lastPrinted>
  <dcterms:created xsi:type="dcterms:W3CDTF">2013-11-15T22:16:18Z</dcterms:created>
  <dcterms:modified xsi:type="dcterms:W3CDTF">2022-12-08T18:57:49Z</dcterms:modified>
  <cp:category/>
  <cp:contentStatus/>
</cp:coreProperties>
</file>